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July 24\"/>
    </mc:Choice>
  </mc:AlternateContent>
  <xr:revisionPtr revIDLastSave="0" documentId="13_ncr:1_{6EF0AAB3-88C5-4CD4-AA98-69885B6B4A96}"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TTS-II'!$A$5:$G$92</definedName>
    <definedName name="_xlnm.Print_Area" localSheetId="7">'Scheme NPS TTS-II'!$A$1:$G$105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5" l="1"/>
  <c r="G104" i="5" s="1"/>
  <c r="F95" i="5"/>
  <c r="F104" i="5" s="1"/>
  <c r="G95" i="1"/>
  <c r="G104" i="1" s="1"/>
  <c r="F95" i="1"/>
  <c r="F104" i="1" s="1"/>
  <c r="F158" i="3"/>
  <c r="G79" i="9"/>
  <c r="G88" i="9" s="1"/>
  <c r="F79" i="9"/>
  <c r="F88" i="9" s="1"/>
  <c r="E56" i="9"/>
  <c r="F56" i="9"/>
  <c r="G56" i="9"/>
  <c r="F181" i="3" l="1"/>
  <c r="F190" i="3" s="1"/>
  <c r="G181" i="3"/>
  <c r="G190" i="3" s="1"/>
  <c r="G51" i="4"/>
  <c r="G62" i="4" s="1"/>
  <c r="F51" i="4"/>
  <c r="F62" i="4" s="1"/>
  <c r="G158" i="3"/>
  <c r="E158" i="3"/>
  <c r="E28" i="4" l="1"/>
  <c r="F28" i="4"/>
  <c r="G28" i="4"/>
  <c r="G80" i="7" l="1"/>
  <c r="G89" i="7" s="1"/>
  <c r="F80" i="7"/>
  <c r="F89" i="7" s="1"/>
  <c r="G57" i="7"/>
  <c r="F57" i="7"/>
  <c r="E57" i="7"/>
  <c r="G78" i="6"/>
  <c r="G87" i="6" s="1"/>
  <c r="F78" i="6"/>
  <c r="F87" i="6" s="1"/>
  <c r="G56" i="6"/>
  <c r="F56" i="6"/>
  <c r="E56" i="6"/>
  <c r="G77" i="5" l="1"/>
  <c r="F77" i="5"/>
  <c r="E77" i="5"/>
  <c r="G212" i="2" l="1"/>
  <c r="G221" i="2" s="1"/>
  <c r="F212" i="2"/>
  <c r="F221" i="2" s="1"/>
  <c r="G190" i="2"/>
  <c r="F190" i="2"/>
  <c r="E190" i="2"/>
  <c r="G77" i="1" l="1"/>
  <c r="F77" i="1"/>
  <c r="E77" i="1"/>
</calcChain>
</file>

<file path=xl/sharedStrings.xml><?xml version="1.0" encoding="utf-8"?>
<sst xmlns="http://schemas.openxmlformats.org/spreadsheetml/2006/main" count="2631" uniqueCount="986">
  <si>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</si>
  <si>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</si>
  <si>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</si>
  <si>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</si>
  <si>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</si>
  <si>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</si>
  <si>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</si>
  <si>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</si>
  <si>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</si>
  <si>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</si>
  <si>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</si>
  <si>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</si>
  <si>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</si>
  <si>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</si>
  <si>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</si>
  <si>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</si>
  <si>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</si>
  <si>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</si>
  <si>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</si>
  <si>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</si>
  <si>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</si>
  <si>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</si>
  <si>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</si>
  <si>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</si>
  <si>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</si>
  <si>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</si>
  <si>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</si>
  <si>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</si>
  <si>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</si>
  <si>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</si>
  <si>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</si>
  <si>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</si>
  <si>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</si>
  <si>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</si>
  <si>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</si>
  <si>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</si>
  <si>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</si>
  <si>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</si>
  <si>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</si>
  <si>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</si>
  <si>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</si>
  <si>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</si>
  <si>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</si>
  <si>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</si>
  <si>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</si>
  <si>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</si>
  <si>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</si>
  <si>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</si>
  <si>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</si>
  <si>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</si>
  <si>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</si>
  <si>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</si>
  <si>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</si>
  <si>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</si>
  <si>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</si>
  <si>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</si>
  <si>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</si>
  <si>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</si>
  <si>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</si>
  <si>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</si>
  <si>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</si>
  <si>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</si>
  <si>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</si>
  <si>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</si>
  <si>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</si>
  <si>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</si>
  <si>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</si>
  <si>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</si>
  <si>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</si>
  <si>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</si>
  <si>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</si>
  <si>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</si>
  <si>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</si>
  <si>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</si>
  <si>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</si>
  <si>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</si>
  <si>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</si>
  <si>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</si>
  <si>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</si>
  <si>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</si>
  <si>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</si>
  <si>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</si>
  <si>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</si>
  <si>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</si>
  <si>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</si>
  <si>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</si>
  <si>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</si>
  <si>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</si>
  <si>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</si>
  <si>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</si>
  <si>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</si>
  <si>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</si>
  <si>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</si>
  <si>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</si>
  <si>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</si>
  <si>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</si>
  <si>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</si>
  <si>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</si>
  <si>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</si>
  <si>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</si>
  <si>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</si>
  <si>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</si>
  <si>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</si>
  <si>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</si>
  <si>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</si>
  <si>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</si>
  <si>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</si>
  <si>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</si>
  <si>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</si>
  <si>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</si>
  <si>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</si>
  <si>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</si>
  <si>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</si>
  <si>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</si>
  <si>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</si>
  <si>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</si>
  <si>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</si>
  <si>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</si>
  <si>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</si>
  <si>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</si>
  <si>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</si>
  <si>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</si>
  <si>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</si>
  <si>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</si>
  <si>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</si>
  <si>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</si>
  <si>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</si>
  <si>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</si>
  <si>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</si>
  <si>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</si>
  <si>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</si>
  <si>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</si>
  <si>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</si>
  <si>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</si>
  <si>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</si>
  <si>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</si>
  <si>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</si>
  <si>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</si>
  <si>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</si>
  <si>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</si>
  <si>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</si>
  <si>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</si>
  <si>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</si>
  <si>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</si>
  <si>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</si>
  <si>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</si>
  <si>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</si>
  <si>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</si>
  <si>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</si>
  <si>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</si>
  <si>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</si>
  <si>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</si>
  <si>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</si>
  <si>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</si>
  <si>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</si>
  <si>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</si>
  <si>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</si>
  <si>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</si>
  <si>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</si>
  <si>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</si>
  <si>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</si>
  <si>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</si>
  <si>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</si>
  <si>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</si>
  <si>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</si>
  <si>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</si>
  <si>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</si>
  <si>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</si>
  <si>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</si>
  <si>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</si>
  <si>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</si>
  <si>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</si>
  <si>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</si>
  <si>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</si>
  <si>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</si>
  <si>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</si>
  <si>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</si>
  <si>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</si>
  <si>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</si>
  <si>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</si>
  <si>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</si>
  <si>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</si>
  <si>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</si>
  <si>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</si>
  <si>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</si>
  <si>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</si>
  <si>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</si>
  <si>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</si>
  <si>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</si>
  <si>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</si>
  <si>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</si>
  <si>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</si>
  <si>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</si>
  <si>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</si>
  <si>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</si>
  <si>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</si>
  <si>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</si>
  <si>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</si>
  <si>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</si>
  <si>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</si>
  <si>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</si>
  <si>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</si>
  <si>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</si>
  <si>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</si>
  <si>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</si>
  <si>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</si>
  <si>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</si>
  <si>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</si>
  <si>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</si>
  <si>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</si>
  <si>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</si>
  <si>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</si>
  <si>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</si>
  <si>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</si>
  <si>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</si>
  <si>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</si>
  <si>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</si>
  <si>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</si>
  <si>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</si>
  <si>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</si>
  <si>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</si>
  <si>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</si>
  <si>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</si>
  <si>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</si>
  <si>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</si>
  <si>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</si>
  <si>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</si>
  <si>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</si>
  <si>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</si>
  <si>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</si>
  <si>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</si>
  <si>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</si>
  <si>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</si>
  <si>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</si>
  <si>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</si>
  <si>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</si>
  <si>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</si>
  <si>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</si>
  <si>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</si>
  <si>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</si>
  <si>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</si>
  <si>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</si>
  <si>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</si>
  <si>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</si>
  <si>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</si>
  <si>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</si>
  <si>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</si>
  <si>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</si>
  <si>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</si>
  <si>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</si>
  <si>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</si>
  <si>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</si>
  <si>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</si>
  <si>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</si>
  <si>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</si>
  <si>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</si>
  <si>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</si>
  <si>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</si>
  <si>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</si>
  <si>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</si>
  <si>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</si>
  <si>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</si>
  <si>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</si>
  <si>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</si>
  <si>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</si>
  <si>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</si>
  <si>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</si>
  <si>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</si>
  <si>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</si>
  <si>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</si>
  <si>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</si>
  <si>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</si>
  <si>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</si>
  <si>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</si>
  <si>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</si>
  <si>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</si>
  <si>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</si>
  <si>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</si>
  <si>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</si>
  <si>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</si>
  <si>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</si>
  <si>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</si>
  <si>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</si>
  <si>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</si>
  <si>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</si>
  <si>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</si>
  <si>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</si>
  <si>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</si>
  <si>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</si>
  <si>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</si>
  <si>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</si>
  <si>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</si>
  <si>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</si>
  <si>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</si>
  <si>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</si>
  <si>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</si>
  <si>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</si>
  <si>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</si>
  <si>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</si>
  <si>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</si>
  <si>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</si>
  <si>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</si>
  <si>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</si>
  <si>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</si>
  <si>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</si>
  <si>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</si>
  <si>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</si>
  <si>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</si>
  <si>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</si>
  <si>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</si>
  <si>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</si>
  <si>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</si>
  <si>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</si>
  <si>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</si>
  <si>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</si>
  <si>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</si>
  <si>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</si>
  <si>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</si>
  <si>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8.24% GOI  15 FEB 2027</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</si>
  <si>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</si>
  <si>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</si>
  <si>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</si>
  <si>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</si>
  <si>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</si>
  <si>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</si>
  <si>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</si>
  <si>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</si>
  <si>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</si>
  <si>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</si>
  <si>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</si>
  <si>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</si>
  <si>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</si>
  <si>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</si>
  <si>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</si>
  <si>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</si>
  <si>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</si>
  <si>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</si>
  <si>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</si>
  <si>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</si>
  <si>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</si>
  <si>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</si>
  <si>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</si>
  <si>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</si>
  <si>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</si>
  <si>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</si>
  <si>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</si>
  <si>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</si>
  <si>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</si>
  <si>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</si>
  <si>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</si>
  <si>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</si>
  <si>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</si>
  <si>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</si>
  <si>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</si>
  <si>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</si>
  <si>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</si>
  <si>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</si>
  <si>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</si>
  <si>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</si>
  <si>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</si>
  <si>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</si>
  <si>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</si>
  <si>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</si>
  <si>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</si>
  <si>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</si>
  <si>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</si>
  <si>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</si>
  <si>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</si>
  <si>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</si>
  <si>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</si>
  <si>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</si>
  <si>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</si>
  <si>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</si>
  <si>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</si>
  <si>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</si>
  <si>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</si>
  <si>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</si>
  <si>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</si>
  <si>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</si>
  <si>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</si>
  <si>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</si>
  <si>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</si>
  <si>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</si>
  <si>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</si>
  <si>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</si>
  <si>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</si>
  <si>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</si>
  <si>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</si>
  <si>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</si>
  <si>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</si>
  <si>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</si>
  <si>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</si>
  <si>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</si>
  <si>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</si>
  <si>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</si>
  <si>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</si>
  <si>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</si>
  <si>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</si>
  <si>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</si>
  <si>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</si>
  <si>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</si>
  <si>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</si>
  <si>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</si>
  <si>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</si>
  <si>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</si>
  <si>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</si>
  <si>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</si>
  <si>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</si>
  <si>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</si>
  <si>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</si>
  <si>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</si>
  <si>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</si>
  <si>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</si>
  <si>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</si>
  <si>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</si>
  <si>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</si>
  <si>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</si>
  <si>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</si>
  <si>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</si>
  <si>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</si>
  <si>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</si>
  <si>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</si>
  <si>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</si>
  <si>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</si>
  <si>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</si>
  <si>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</si>
  <si>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</si>
  <si>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</si>
  <si>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</si>
  <si>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</si>
  <si>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</si>
  <si>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</si>
  <si>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</si>
  <si>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INE134E01011</t>
  </si>
  <si>
    <t>INE758E01017</t>
  </si>
  <si>
    <t>INE765G01017</t>
  </si>
  <si>
    <t>65120</t>
  </si>
  <si>
    <t>Non-Life Insurance</t>
  </si>
  <si>
    <t>AMBUJA CEMENTS LTD</t>
  </si>
  <si>
    <t>TATA POWER CO.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</si>
  <si>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</si>
  <si>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</si>
  <si>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</si>
  <si>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</si>
  <si>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</si>
  <si>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</si>
  <si>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</si>
  <si>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</si>
  <si>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</si>
  <si>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</si>
  <si>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</si>
  <si>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</si>
  <si>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</si>
  <si>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</si>
  <si>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</si>
  <si>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</si>
  <si>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</si>
  <si>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</si>
  <si>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</si>
  <si>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</si>
  <si>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</si>
  <si>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</si>
  <si>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</si>
  <si>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</si>
  <si>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</si>
  <si>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</si>
  <si>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</si>
  <si>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</si>
  <si>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</si>
  <si>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</si>
  <si>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</si>
  <si>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</si>
  <si>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</si>
  <si>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</si>
  <si>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</si>
  <si>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</si>
  <si>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</si>
  <si>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</si>
  <si>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</si>
  <si>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</si>
  <si>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</si>
  <si>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</si>
  <si>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</si>
  <si>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</si>
  <si>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</si>
  <si>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</si>
  <si>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</si>
  <si>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</si>
  <si>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</si>
  <si>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</si>
  <si>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</si>
  <si>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</si>
  <si>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</si>
  <si>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</si>
  <si>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</si>
  <si>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</si>
  <si>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</si>
  <si>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</si>
  <si>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</si>
  <si>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</si>
  <si>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</si>
  <si>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</si>
  <si>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</si>
  <si>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</si>
  <si>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</si>
  <si>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</si>
  <si>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</si>
  <si>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</si>
  <si>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</si>
  <si>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</si>
  <si>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</si>
  <si>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</si>
  <si>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</si>
  <si>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</si>
  <si>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</si>
  <si>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</si>
  <si>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</si>
  <si>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</si>
  <si>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</si>
  <si>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</si>
  <si>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</si>
  <si>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</si>
  <si>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</si>
  <si>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</si>
  <si>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</si>
  <si>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</si>
  <si>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</si>
  <si>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</si>
  <si>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</si>
  <si>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</si>
  <si>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</si>
  <si>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</si>
  <si>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</si>
  <si>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</si>
  <si>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</si>
  <si>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</si>
  <si>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</si>
  <si>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</si>
  <si>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</si>
  <si>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</si>
  <si>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</si>
  <si>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</si>
  <si>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</si>
  <si>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</si>
  <si>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</si>
  <si>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</si>
  <si>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</si>
  <si>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</si>
  <si>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</si>
  <si>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</si>
  <si>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</si>
  <si>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</si>
  <si>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</si>
  <si>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</si>
  <si>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</si>
  <si>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</si>
  <si>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</si>
  <si>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</si>
  <si>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</si>
  <si>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</si>
  <si>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</si>
  <si>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</si>
  <si>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</si>
  <si>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</si>
  <si>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</si>
  <si>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</si>
  <si>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</si>
  <si>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</si>
  <si>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</si>
  <si>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</si>
  <si>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</si>
  <si>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</si>
  <si>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</si>
  <si>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</si>
  <si>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</si>
  <si>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</si>
  <si>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</si>
  <si>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</si>
  <si>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</si>
  <si>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</si>
  <si>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</si>
  <si>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</si>
  <si>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</si>
  <si>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</si>
  <si>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</si>
  <si>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</si>
  <si>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</si>
  <si>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</si>
  <si>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</si>
  <si>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</si>
  <si>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</si>
  <si>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</si>
  <si>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</si>
  <si>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</si>
  <si>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</si>
  <si>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</si>
  <si>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</si>
  <si>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</si>
  <si>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</si>
  <si>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</si>
  <si>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</si>
  <si>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</si>
  <si>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</si>
  <si>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</si>
  <si>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</si>
  <si>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</si>
  <si>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</si>
  <si>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</si>
  <si>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</si>
  <si>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</si>
  <si>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</si>
  <si>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</si>
  <si>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</si>
  <si>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</si>
  <si>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</si>
  <si>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</si>
  <si>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</si>
  <si>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</si>
  <si>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</si>
  <si>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</si>
  <si>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</si>
  <si>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</si>
  <si>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GRASIM INDUSTRIES LIMITED PARTLY PAID RIGHTS ISSUE</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</si>
  <si>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</si>
  <si>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</si>
  <si>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</si>
  <si>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</si>
  <si>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</si>
  <si>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</si>
  <si>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</si>
  <si>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</si>
  <si>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</si>
  <si>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</si>
  <si>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</si>
  <si>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</si>
  <si>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</si>
  <si>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</si>
  <si>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</si>
  <si>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</si>
  <si>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</si>
  <si>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</si>
  <si>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</si>
  <si>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</si>
  <si>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</si>
  <si>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</si>
  <si>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</si>
  <si>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</si>
  <si>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</si>
  <si>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</si>
  <si>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</si>
  <si>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</si>
  <si>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</si>
  <si>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</si>
  <si>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</si>
  <si>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</si>
  <si>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</si>
  <si>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</si>
  <si>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</si>
  <si>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</si>
  <si>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</si>
  <si>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</si>
  <si>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</si>
  <si>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</si>
  <si>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</si>
  <si>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</si>
  <si>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</si>
  <si>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</si>
  <si>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</si>
  <si>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</si>
  <si>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</si>
  <si>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</si>
  <si>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</si>
  <si>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</si>
  <si>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</si>
  <si>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</si>
  <si>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</si>
  <si>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</si>
  <si>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</si>
  <si>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</si>
  <si>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IN9047A01011</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</si>
  <si>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</si>
  <si>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</si>
  <si>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</si>
  <si>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</si>
  <si>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</si>
  <si>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</si>
  <si>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</si>
  <si>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</si>
  <si>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</si>
  <si>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</si>
  <si>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</si>
  <si>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</si>
  <si>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</si>
  <si>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</si>
  <si>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</si>
  <si>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</si>
  <si>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</si>
  <si>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</si>
  <si>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</si>
  <si>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</si>
  <si>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</si>
  <si>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</si>
  <si>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</si>
  <si>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</si>
  <si>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</si>
  <si>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</si>
  <si>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</si>
  <si>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</si>
  <si>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</si>
  <si>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</si>
  <si>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</si>
  <si>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</si>
  <si>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</si>
  <si>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</si>
  <si>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</si>
  <si>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</si>
  <si>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</si>
  <si>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</si>
  <si>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</si>
  <si>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</si>
  <si>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</si>
  <si>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</si>
  <si>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</si>
  <si>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</si>
  <si>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</si>
  <si>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</si>
  <si>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</si>
  <si>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</si>
  <si>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</si>
  <si>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</si>
  <si>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</si>
  <si>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</si>
  <si>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</si>
  <si>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</si>
  <si>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</si>
  <si>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</si>
  <si>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</si>
  <si>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</si>
  <si>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</si>
  <si>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</si>
  <si>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</si>
  <si>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</si>
  <si>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</si>
  <si>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</si>
  <si>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</si>
  <si>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</si>
  <si>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</si>
  <si>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</si>
  <si>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</si>
  <si>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</si>
  <si>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</si>
  <si>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</si>
  <si>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</si>
  <si>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</si>
  <si>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</si>
  <si>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</si>
  <si>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</si>
  <si>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</si>
  <si>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</si>
  <si>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</si>
  <si>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</si>
  <si>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</si>
  <si>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</si>
  <si>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</si>
  <si>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</si>
  <si>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</si>
  <si>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</si>
  <si>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</si>
  <si>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</si>
  <si>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</si>
  <si>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</si>
  <si>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</si>
  <si>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</si>
  <si>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</si>
  <si>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</si>
  <si>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</si>
  <si>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</si>
  <si>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</si>
  <si>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</si>
  <si>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</si>
  <si>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</si>
  <si>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</si>
  <si>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</si>
  <si>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</si>
  <si>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</si>
  <si>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</si>
  <si>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</si>
  <si>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</si>
  <si>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</si>
  <si>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</si>
  <si>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</si>
  <si>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</si>
  <si>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</si>
  <si>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</si>
  <si>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</si>
  <si>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</si>
  <si>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</si>
  <si>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</si>
  <si>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</si>
  <si>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</si>
  <si>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</si>
  <si>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</si>
  <si>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</si>
  <si>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</si>
  <si>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</si>
  <si>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</si>
  <si>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</si>
  <si>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</si>
  <si>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</si>
  <si>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</si>
  <si>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</si>
  <si>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</si>
  <si>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</si>
  <si>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</si>
  <si>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</si>
  <si>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</si>
  <si>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</si>
  <si>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</si>
  <si>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</si>
  <si>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</si>
  <si>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</si>
  <si>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</si>
  <si>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</si>
  <si>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</si>
  <si>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</si>
  <si>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</si>
  <si>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</si>
  <si>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</si>
  <si>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</si>
  <si>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</si>
  <si>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</si>
  <si>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</si>
  <si>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</si>
  <si>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</si>
  <si>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</si>
  <si>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</si>
  <si>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</si>
  <si>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</si>
  <si>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</si>
  <si>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</si>
  <si>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</si>
  <si>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</si>
  <si>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</si>
  <si>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</si>
  <si>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</si>
  <si>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</si>
  <si>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</si>
  <si>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</si>
  <si>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</si>
  <si>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</si>
  <si>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</si>
  <si>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</si>
  <si>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</si>
  <si>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06.10% GOVT STOCK 12 JULY 2031</t>
  </si>
  <si>
    <t>IN0020210095</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</si>
  <si>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</si>
  <si>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</si>
  <si>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</si>
  <si>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</si>
  <si>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</si>
  <si>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</si>
  <si>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</si>
  <si>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</si>
  <si>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</si>
  <si>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</si>
  <si>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</si>
  <si>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</si>
  <si>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</si>
  <si>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</si>
  <si>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</si>
  <si>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</si>
  <si>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</si>
  <si>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</si>
  <si>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</si>
  <si>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</si>
  <si>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</si>
  <si>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</si>
  <si>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</si>
  <si>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</si>
  <si>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</si>
  <si>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</si>
  <si>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</si>
  <si>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</si>
  <si>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</si>
  <si>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</si>
  <si>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</si>
  <si>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</si>
  <si>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</si>
  <si>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</si>
  <si>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</si>
  <si>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</si>
  <si>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</si>
  <si>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</si>
  <si>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</si>
  <si>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</si>
  <si>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</si>
  <si>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</si>
  <si>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</si>
  <si>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</si>
  <si>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25139</t>
  </si>
  <si>
    <t>Manufacture of other steam generators (except central heating hot water boilers), n.e.c.</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</si>
  <si>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</si>
  <si>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</si>
  <si>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</si>
  <si>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</si>
  <si>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</si>
  <si>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</si>
  <si>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</si>
  <si>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</si>
  <si>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</si>
  <si>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</si>
  <si>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AVENUE SUPERMARTS LTD</t>
  </si>
  <si>
    <t>INE192R01011</t>
  </si>
  <si>
    <t>47110</t>
  </si>
  <si>
    <t>Retail sale in non-specialized stores with food, beverages or tobacco predominating</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</si>
  <si>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</si>
  <si>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</si>
  <si>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</si>
  <si>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</si>
  <si>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</si>
  <si>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</si>
  <si>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</si>
  <si>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</si>
  <si>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</si>
  <si>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</si>
  <si>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</si>
  <si>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</si>
  <si>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</si>
  <si>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</si>
  <si>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</si>
  <si>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</si>
  <si>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</si>
  <si>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</si>
  <si>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</si>
  <si>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</si>
  <si>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</si>
  <si>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</si>
  <si>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</si>
  <si>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</si>
  <si>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</si>
  <si>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</si>
  <si>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</si>
  <si>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</si>
  <si>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</si>
  <si>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</si>
  <si>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</si>
  <si>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</si>
  <si>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</si>
  <si>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</si>
  <si>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</si>
  <si>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</si>
  <si>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</si>
  <si>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</si>
  <si>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</si>
  <si>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</si>
  <si>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TATA CONSUMER PRODUCTS LIMITED RIGHT ISSUE</t>
  </si>
  <si>
    <t>INE192A20017</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</si>
  <si>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</si>
  <si>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</si>
  <si>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</si>
  <si>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</si>
  <si>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</si>
  <si>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</si>
  <si>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</si>
  <si>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</si>
  <si>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</si>
  <si>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</si>
  <si>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</si>
  <si>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</si>
  <si>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</si>
  <si>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</si>
  <si>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</si>
  <si>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</si>
  <si>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</si>
  <si>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</si>
  <si>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</si>
  <si>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</si>
  <si>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</si>
  <si>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</si>
  <si>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</si>
  <si>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</si>
  <si>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</si>
  <si>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</si>
  <si>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</si>
  <si>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</si>
  <si>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Portfolio Statement as on 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</si>
</sst>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8" fillId="0" borderId="0"/>
    <xf numFmtId="0" fontId="9" fillId="0" borderId="0"/>
  </cellStyleXfs>
  <cellXfs count="122">
    <xf numFmtId="0" fontId="0" fillId="0" borderId="0" xfId="0" applyAlignment="1">
      <alignment wrapText="1" readingOrder="1"/>
    </xf>
    <xf numFmtId="0" fontId="10" fillId="0" borderId="0" xfId="1" applyFont="1" applyAlignment="1">
      <alignment horizontal="left" vertical="center"/>
    </xf>
    <xf numFmtId="4" fontId="6" fillId="0" borderId="0" xfId="2" applyNumberFormat="1" applyFont="1" applyAlignment="1">
      <alignment horizontal="center" vertical="center"/>
    </xf>
    <xf numFmtId="4" fontId="6" fillId="0" borderId="0" xfId="2" applyNumberFormat="1" applyFont="1"/>
    <xf numFmtId="0" fontId="6" fillId="0" borderId="0" xfId="2" applyFont="1" applyAlignment="1">
      <alignment wrapText="1"/>
    </xf>
    <xf numFmtId="0" fontId="6" fillId="0" borderId="1" xfId="2" applyFont="1" applyBorder="1" applyAlignment="1">
      <alignment wrapText="1"/>
    </xf>
    <xf numFmtId="0" fontId="7" fillId="0" borderId="2" xfId="2" applyFont="1" applyBorder="1" applyAlignment="1">
      <alignment horizontal="center" vertical="center" wrapText="1"/>
    </xf>
    <xf numFmtId="4" fontId="7" fillId="0" borderId="2" xfId="2" applyNumberFormat="1" applyFont="1" applyBorder="1" applyAlignment="1">
      <alignment horizontal="center" vertical="center" wrapText="1"/>
    </xf>
    <xf numFmtId="0" fontId="7" fillId="0" borderId="2" xfId="2" applyFont="1" applyBorder="1" applyAlignment="1">
      <alignment vertical="center" wrapText="1"/>
    </xf>
    <xf numFmtId="0" fontId="6" fillId="0" borderId="2" xfId="2" applyFont="1" applyBorder="1" applyAlignment="1">
      <alignment vertical="center" wrapText="1"/>
    </xf>
    <xf numFmtId="4" fontId="6" fillId="0" borderId="2" xfId="2" applyNumberFormat="1" applyFont="1" applyBorder="1" applyAlignment="1">
      <alignmen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horizontal="center" vertical="center" wrapText="1"/>
    </xf>
    <xf numFmtId="0" fontId="6" fillId="0" borderId="2" xfId="2" applyFont="1" applyBorder="1" applyAlignment="1">
      <alignment horizontal="left" vertical="center" wrapText="1"/>
    </xf>
    <xf numFmtId="4" fontId="7" fillId="0" borderId="2" xfId="2" applyNumberFormat="1" applyFont="1" applyBorder="1" applyAlignment="1">
      <alignment horizontal="right" vertical="center" wrapText="1"/>
    </xf>
    <xf numFmtId="0" fontId="7" fillId="0" borderId="2" xfId="2" applyFont="1" applyBorder="1" applyAlignment="1">
      <alignment vertical="center"/>
    </xf>
    <xf numFmtId="0" fontId="6" fillId="0" borderId="0" xfId="2" applyFont="1"/>
    <xf numFmtId="0" fontId="7" fillId="0" borderId="0" xfId="2" applyFont="1" applyAlignment="1">
      <alignment horizontal="center" vertical="center"/>
    </xf>
    <xf numFmtId="4" fontId="7" fillId="0" borderId="0" xfId="2" applyNumberFormat="1" applyFont="1" applyAlignment="1">
      <alignment horizontal="center" vertical="center"/>
    </xf>
    <xf numFmtId="4" fontId="6" fillId="0" borderId="0" xfId="2" applyNumberFormat="1" applyFont="1" applyAlignment="1">
      <alignment horizontal="center" vertical="center" wrapText="1"/>
    </xf>
    <xf numFmtId="4" fontId="7" fillId="0" borderId="0" xfId="2" applyNumberFormat="1" applyFont="1" applyAlignment="1">
      <alignment horizontal="center" vertical="center" wrapText="1"/>
    </xf>
    <xf numFmtId="0" fontId="7" fillId="0" borderId="0" xfId="2" applyFont="1" applyAlignment="1">
      <alignment vertical="center"/>
    </xf>
    <xf numFmtId="0" fontId="6" fillId="0" borderId="0" xfId="2" applyFont="1" applyAlignment="1">
      <alignment vertical="center"/>
    </xf>
    <xf numFmtId="4" fontId="6" fillId="0" borderId="0" xfId="2" applyNumberFormat="1" applyFont="1" applyAlignment="1">
      <alignment vertical="center"/>
    </xf>
    <xf numFmtId="164" fontId="6" fillId="0" borderId="0" xfId="2" applyNumberFormat="1" applyFont="1" applyAlignment="1">
      <alignment horizontal="center" vertical="center"/>
    </xf>
    <xf numFmtId="4" fontId="6" fillId="0" borderId="0" xfId="0" applyNumberFormat="1" applyFont="1" applyAlignment="1">
      <alignment horizontal="center" vertical="center"/>
    </xf>
    <xf numFmtId="4" fontId="6" fillId="0" borderId="0" xfId="0" applyNumberFormat="1" applyFont="1" applyAlignment="1"/>
    <xf numFmtId="0" fontId="6" fillId="0" borderId="0" xfId="0" applyFont="1" applyAlignment="1"/>
    <xf numFmtId="0" fontId="6" fillId="0" borderId="0" xfId="0" applyFont="1">
      <alignment wrapText="1"/>
    </xf>
    <xf numFmtId="0" fontId="6" fillId="0" borderId="1" xfId="0" applyFont="1" applyBorder="1" applyAlignment="1">
      <alignment horizontal="center" vertical="center" wrapText="1"/>
    </xf>
    <xf numFmtId="0" fontId="6" fillId="0" borderId="1" xfId="0" applyFont="1" applyBorder="1">
      <alignment wrapText="1"/>
    </xf>
    <xf numFmtId="0" fontId="7" fillId="0" borderId="2"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4" fontId="6" fillId="0" borderId="2" xfId="0" applyNumberFormat="1" applyFont="1" applyBorder="1" applyAlignment="1">
      <alignment horizontal="center" vertical="center" wrapText="1"/>
    </xf>
    <xf numFmtId="4" fontId="7" fillId="0" borderId="2" xfId="0" applyNumberFormat="1" applyFont="1" applyBorder="1" applyAlignment="1">
      <alignment horizontal="right" vertical="center" wrapText="1"/>
    </xf>
    <xf numFmtId="0" fontId="6" fillId="0" borderId="2" xfId="0" applyFont="1" applyBorder="1" applyAlignment="1">
      <alignment horizontal="center" vertical="center" wrapText="1"/>
    </xf>
    <xf numFmtId="0" fontId="7" fillId="0" borderId="2" xfId="0" applyFont="1" applyBorder="1" applyAlignment="1">
      <alignment vertical="center" wrapText="1"/>
    </xf>
    <xf numFmtId="4" fontId="7" fillId="0" borderId="2" xfId="0" applyNumberFormat="1" applyFont="1" applyBorder="1" applyAlignment="1">
      <alignment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4" fontId="6" fillId="0" borderId="2" xfId="0" applyNumberFormat="1" applyFont="1" applyBorder="1" applyAlignment="1">
      <alignment horizontal="right" vertical="center" wrapText="1"/>
    </xf>
    <xf numFmtId="0" fontId="12" fillId="0" borderId="2" xfId="0" applyFont="1" applyBorder="1" applyAlignment="1">
      <alignment horizontal="right" vertical="center" wrapText="1"/>
    </xf>
    <xf numFmtId="4" fontId="6" fillId="0" borderId="0" xfId="0" applyNumberFormat="1" applyFont="1">
      <alignment wrapText="1"/>
    </xf>
    <xf numFmtId="0" fontId="7" fillId="0" borderId="2" xfId="0" applyFont="1" applyBorder="1" applyAlignment="1">
      <alignment vertical="center"/>
    </xf>
    <xf numFmtId="0" fontId="13" fillId="0" borderId="2" xfId="0" applyFont="1" applyBorder="1" applyAlignment="1">
      <alignment vertical="center" wrapText="1"/>
    </xf>
    <xf numFmtId="4" fontId="13" fillId="0" borderId="2" xfId="0" applyNumberFormat="1" applyFont="1" applyBorder="1" applyAlignment="1">
      <alignment vertical="center" wrapText="1"/>
    </xf>
    <xf numFmtId="4" fontId="6" fillId="0" borderId="2" xfId="0" applyNumberFormat="1" applyFont="1" applyBorder="1" applyAlignment="1">
      <alignment horizontal="left" vertical="center" wrapText="1"/>
    </xf>
    <xf numFmtId="0" fontId="6" fillId="0" borderId="2" xfId="0" applyFont="1" applyBorder="1" applyAlignment="1">
      <alignment vertical="center"/>
    </xf>
    <xf numFmtId="4" fontId="6" fillId="0" borderId="2" xfId="0" applyNumberFormat="1" applyFont="1" applyBorder="1" applyAlignment="1">
      <alignment vertical="center"/>
    </xf>
    <xf numFmtId="0" fontId="13" fillId="0" borderId="2" xfId="0" applyFont="1" applyBorder="1" applyAlignment="1">
      <alignment horizontal="left" vertical="center"/>
    </xf>
    <xf numFmtId="4" fontId="13" fillId="0" borderId="2" xfId="0" applyNumberFormat="1"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4" fontId="7" fillId="0" borderId="2" xfId="0" applyNumberFormat="1" applyFont="1" applyBorder="1" applyAlignment="1">
      <alignment horizontal="right" vertical="center"/>
    </xf>
    <xf numFmtId="0" fontId="7" fillId="0" borderId="0" xfId="0" applyFont="1" applyAlignment="1">
      <alignment horizontal="center" vertical="center"/>
    </xf>
    <xf numFmtId="4" fontId="7" fillId="0" borderId="0" xfId="0" applyNumberFormat="1" applyFont="1" applyAlignment="1">
      <alignment horizontal="center" vertical="center"/>
    </xf>
    <xf numFmtId="4" fontId="6"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0" fontId="7" fillId="0" borderId="0" xfId="0" applyFont="1" applyAlignment="1">
      <alignment vertical="center"/>
    </xf>
    <xf numFmtId="0" fontId="6" fillId="0" borderId="0" xfId="0" applyFont="1" applyAlignment="1">
      <alignment vertical="center"/>
    </xf>
    <xf numFmtId="4" fontId="6" fillId="0" borderId="0" xfId="0" applyNumberFormat="1" applyFont="1" applyAlignment="1">
      <alignment vertical="center"/>
    </xf>
    <xf numFmtId="164" fontId="6" fillId="0" borderId="0" xfId="0" applyNumberFormat="1"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1" applyFont="1" applyAlignment="1">
      <alignment horizontal="center" vertical="center"/>
    </xf>
    <xf numFmtId="0" fontId="11" fillId="0" borderId="2" xfId="0" applyFont="1" applyBorder="1" applyAlignment="1">
      <alignment horizontal="center" vertical="center" wrapText="1"/>
    </xf>
    <xf numFmtId="0" fontId="7" fillId="0" borderId="2" xfId="0" applyFont="1" applyBorder="1" applyAlignment="1">
      <alignment horizontal="left" vertical="center" wrapText="1"/>
    </xf>
    <xf numFmtId="0" fontId="6"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center" vertical="center"/>
    </xf>
    <xf numFmtId="0" fontId="6" fillId="0" borderId="0" xfId="0" applyFont="1" applyAlignment="1">
      <alignment horizontal="center" vertical="center" wrapText="1"/>
    </xf>
    <xf numFmtId="0" fontId="11" fillId="0" borderId="2" xfId="0" applyFont="1" applyBorder="1" applyAlignment="1">
      <alignment horizontal="left" vertical="center" wrapText="1"/>
    </xf>
    <xf numFmtId="0" fontId="13" fillId="0" borderId="2" xfId="0" applyFont="1" applyBorder="1" applyAlignment="1">
      <alignment horizontal="left" vertical="center" wrapText="1"/>
    </xf>
    <xf numFmtId="4" fontId="6" fillId="0" borderId="0" xfId="0" applyNumberFormat="1" applyFont="1" applyAlignment="1">
      <alignment horizontal="left" vertical="center"/>
    </xf>
    <xf numFmtId="4" fontId="6" fillId="0" borderId="0" xfId="0" applyNumberFormat="1" applyFont="1" applyAlignment="1">
      <alignment horizontal="left"/>
    </xf>
    <xf numFmtId="0" fontId="6" fillId="0" borderId="0" xfId="0" applyFont="1" applyAlignment="1">
      <alignment horizontal="left"/>
    </xf>
    <xf numFmtId="4" fontId="11" fillId="0" borderId="2" xfId="0" applyNumberFormat="1" applyFont="1" applyBorder="1" applyAlignment="1">
      <alignment horizontal="left" vertical="center" wrapText="1"/>
    </xf>
    <xf numFmtId="4" fontId="7"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xf>
    <xf numFmtId="0" fontId="7" fillId="0" borderId="0" xfId="0" applyFont="1" applyAlignment="1">
      <alignment horizontal="left" vertical="center"/>
    </xf>
    <xf numFmtId="4" fontId="7" fillId="0" borderId="0" xfId="0" applyNumberFormat="1" applyFont="1" applyAlignment="1">
      <alignment horizontal="left" vertical="center"/>
    </xf>
    <xf numFmtId="4" fontId="6" fillId="0" borderId="0" xfId="0" applyNumberFormat="1" applyFont="1" applyAlignment="1">
      <alignment horizontal="left" vertical="center" wrapText="1"/>
    </xf>
    <xf numFmtId="4" fontId="7" fillId="0" borderId="0" xfId="0" applyNumberFormat="1" applyFont="1" applyAlignment="1">
      <alignment horizontal="lef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5" fillId="0" borderId="2" xfId="0" applyFont="1" applyBorder="1" applyAlignment="1">
      <alignment horizontal="left" vertical="center" wrapText="1"/>
    </xf>
    <xf numFmtId="0" fontId="5" fillId="0" borderId="2" xfId="2" applyFont="1" applyBorder="1" applyAlignment="1">
      <alignment vertical="center" wrapText="1"/>
    </xf>
    <xf numFmtId="0" fontId="6" fillId="0" borderId="3" xfId="0" applyFont="1" applyBorder="1" applyAlignment="1">
      <alignment vertical="center"/>
    </xf>
    <xf numFmtId="0" fontId="6" fillId="0" borderId="4" xfId="0" applyFont="1" applyBorder="1" applyAlignment="1">
      <alignment vertical="center"/>
    </xf>
    <xf numFmtId="4" fontId="7"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14" fillId="0" borderId="0" xfId="0" applyFont="1" applyAlignment="1">
      <alignment vertical="center" wrapText="1" readingOrder="1"/>
    </xf>
    <xf numFmtId="0" fontId="4" fillId="0" borderId="0" xfId="0" applyFont="1">
      <alignment wrapText="1"/>
    </xf>
    <xf numFmtId="0" fontId="15"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6" fillId="0" borderId="2"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6" fillId="0" borderId="5" xfId="0" applyNumberFormat="1" applyFont="1" applyBorder="1" applyAlignment="1">
      <alignment horizontal="center" vertical="center"/>
    </xf>
    <xf numFmtId="0" fontId="0" fillId="0" borderId="5" xfId="0" applyBorder="1" applyAlignment="1">
      <alignment horizontal="center" vertical="center" wrapText="1"/>
    </xf>
    <xf numFmtId="0" fontId="7" fillId="0" borderId="0" xfId="2" applyFont="1" applyAlignment="1">
      <alignment horizontal="center" vertical="center" wrapText="1"/>
    </xf>
    <xf numFmtId="164" fontId="6"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5"/>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7" s="28" customFormat="1" x14ac:dyDescent="0.25">
      <c r="A1" s="1" t="s">
        <v>471</v>
      </c>
      <c r="B1" s="1"/>
      <c r="C1" s="68"/>
      <c r="D1" s="1"/>
      <c r="E1" s="97"/>
      <c r="F1" s="26"/>
      <c r="G1" s="26"/>
    </row>
    <row r="2" spans="1:7" s="28" customFormat="1" x14ac:dyDescent="0.25">
      <c r="A2" s="1" t="s">
        <v>671</v>
      </c>
      <c r="B2" s="1"/>
      <c r="C2" s="68"/>
      <c r="D2" s="1"/>
      <c r="E2" s="26"/>
      <c r="F2" s="26"/>
      <c r="G2" s="26"/>
    </row>
    <row r="3" spans="1:7" s="28" customFormat="1" x14ac:dyDescent="0.25">
      <c r="A3" s="1" t="s">
        <v>985</v>
      </c>
      <c r="B3" s="1"/>
      <c r="C3" s="68"/>
      <c r="D3" s="1"/>
      <c r="E3" s="25"/>
      <c r="F3" s="25"/>
      <c r="G3" s="26"/>
    </row>
    <row r="4" spans="1:7" s="30" customFormat="1" x14ac:dyDescent="0.25">
      <c r="A4" s="111"/>
      <c r="B4" s="111"/>
      <c r="C4" s="111"/>
      <c r="D4" s="111"/>
      <c r="E4" s="111"/>
      <c r="F4" s="111"/>
      <c r="G4" s="111"/>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9"/>
      <c r="D6" s="76"/>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521470</v>
      </c>
      <c r="F8" s="42">
        <v>272311634</v>
      </c>
      <c r="G8" s="42">
        <v>2.2476751603791802</v>
      </c>
    </row>
    <row r="9" spans="1:7" s="28" customFormat="1" x14ac:dyDescent="0.25">
      <c r="A9" s="40" t="s">
        <v>229</v>
      </c>
      <c r="B9" s="40" t="s">
        <v>35</v>
      </c>
      <c r="C9" s="37" t="s">
        <v>122</v>
      </c>
      <c r="D9" s="71" t="s">
        <v>123</v>
      </c>
      <c r="E9" s="41">
        <v>96020</v>
      </c>
      <c r="F9" s="42">
        <v>114162979</v>
      </c>
      <c r="G9" s="42">
        <v>0.94230748926867358</v>
      </c>
    </row>
    <row r="10" spans="1:7" s="28" customFormat="1" x14ac:dyDescent="0.25">
      <c r="A10" s="40" t="s">
        <v>955</v>
      </c>
      <c r="B10" s="40" t="s">
        <v>956</v>
      </c>
      <c r="C10" s="37" t="s">
        <v>122</v>
      </c>
      <c r="D10" s="71" t="s">
        <v>123</v>
      </c>
      <c r="E10" s="41">
        <v>3693</v>
      </c>
      <c r="F10" s="42">
        <v>1369918.35</v>
      </c>
      <c r="G10" s="42">
        <v>1.1307381186081208E-2</v>
      </c>
    </row>
    <row r="11" spans="1:7" s="28" customFormat="1" x14ac:dyDescent="0.25">
      <c r="A11" s="40" t="s">
        <v>230</v>
      </c>
      <c r="B11" s="40" t="s">
        <v>14</v>
      </c>
      <c r="C11" s="37" t="s">
        <v>124</v>
      </c>
      <c r="D11" s="71" t="s">
        <v>125</v>
      </c>
      <c r="E11" s="41">
        <v>635749</v>
      </c>
      <c r="F11" s="42">
        <v>314918267.14999998</v>
      </c>
      <c r="G11" s="42">
        <v>2.5993526469115515</v>
      </c>
    </row>
    <row r="12" spans="1:7" s="28" customFormat="1" ht="45" x14ac:dyDescent="0.25">
      <c r="A12" s="40" t="s">
        <v>231</v>
      </c>
      <c r="B12" s="40" t="s">
        <v>32</v>
      </c>
      <c r="C12" s="37" t="s">
        <v>182</v>
      </c>
      <c r="D12" s="71" t="s">
        <v>183</v>
      </c>
      <c r="E12" s="41">
        <v>273131</v>
      </c>
      <c r="F12" s="42">
        <v>822356471.35000002</v>
      </c>
      <c r="G12" s="42">
        <v>6.7877754118667868</v>
      </c>
    </row>
    <row r="13" spans="1:7" s="28" customFormat="1" ht="45" x14ac:dyDescent="0.25">
      <c r="A13" s="40" t="s">
        <v>726</v>
      </c>
      <c r="B13" s="40" t="s">
        <v>727</v>
      </c>
      <c r="C13" s="37" t="s">
        <v>182</v>
      </c>
      <c r="D13" s="71" t="s">
        <v>183</v>
      </c>
      <c r="E13" s="41">
        <v>450320</v>
      </c>
      <c r="F13" s="42">
        <v>157634516</v>
      </c>
      <c r="G13" s="42">
        <v>1.3011239396095517</v>
      </c>
    </row>
    <row r="14" spans="1:7" s="28" customFormat="1" x14ac:dyDescent="0.25">
      <c r="A14" s="40" t="s">
        <v>232</v>
      </c>
      <c r="B14" s="40" t="s">
        <v>25</v>
      </c>
      <c r="C14" s="37" t="s">
        <v>126</v>
      </c>
      <c r="D14" s="71" t="s">
        <v>127</v>
      </c>
      <c r="E14" s="41">
        <v>53690</v>
      </c>
      <c r="F14" s="42">
        <v>145266348.5</v>
      </c>
      <c r="G14" s="42">
        <v>1.1990364068045485</v>
      </c>
    </row>
    <row r="15" spans="1:7" s="28" customFormat="1" ht="60" x14ac:dyDescent="0.25">
      <c r="A15" s="40" t="s">
        <v>233</v>
      </c>
      <c r="B15" s="40" t="s">
        <v>24</v>
      </c>
      <c r="C15" s="37" t="s">
        <v>128</v>
      </c>
      <c r="D15" s="71" t="s">
        <v>129</v>
      </c>
      <c r="E15" s="41">
        <v>278210</v>
      </c>
      <c r="F15" s="42">
        <v>176858097</v>
      </c>
      <c r="G15" s="42">
        <v>1.4597964313887213</v>
      </c>
    </row>
    <row r="16" spans="1:7" s="28" customFormat="1" x14ac:dyDescent="0.25">
      <c r="A16" s="40" t="s">
        <v>234</v>
      </c>
      <c r="B16" s="40" t="s">
        <v>12</v>
      </c>
      <c r="C16" s="37" t="s">
        <v>130</v>
      </c>
      <c r="D16" s="71" t="s">
        <v>131</v>
      </c>
      <c r="E16" s="41">
        <v>40595</v>
      </c>
      <c r="F16" s="42">
        <v>112722166.25</v>
      </c>
      <c r="G16" s="42">
        <v>0.93041494181720241</v>
      </c>
    </row>
    <row r="17" spans="1:7" s="28" customFormat="1" ht="30" x14ac:dyDescent="0.25">
      <c r="A17" s="40" t="s">
        <v>622</v>
      </c>
      <c r="B17" s="40" t="s">
        <v>679</v>
      </c>
      <c r="C17" s="37" t="s">
        <v>130</v>
      </c>
      <c r="D17" s="71" t="s">
        <v>131</v>
      </c>
      <c r="E17" s="41">
        <v>259</v>
      </c>
      <c r="F17" s="42">
        <v>292488.7</v>
      </c>
      <c r="G17" s="42" t="s">
        <v>865</v>
      </c>
    </row>
    <row r="18" spans="1:7" s="28" customFormat="1" ht="60" x14ac:dyDescent="0.25">
      <c r="A18" s="40" t="s">
        <v>235</v>
      </c>
      <c r="B18" s="40" t="s">
        <v>28</v>
      </c>
      <c r="C18" s="37" t="s">
        <v>132</v>
      </c>
      <c r="D18" s="71" t="s">
        <v>133</v>
      </c>
      <c r="E18" s="41">
        <v>173595</v>
      </c>
      <c r="F18" s="42">
        <v>268082758.5</v>
      </c>
      <c r="G18" s="42">
        <v>2.2127697900941703</v>
      </c>
    </row>
    <row r="19" spans="1:7" s="28" customFormat="1" ht="60" x14ac:dyDescent="0.25">
      <c r="A19" s="40" t="s">
        <v>236</v>
      </c>
      <c r="B19" s="40" t="s">
        <v>27</v>
      </c>
      <c r="C19" s="37" t="s">
        <v>132</v>
      </c>
      <c r="D19" s="71" t="s">
        <v>133</v>
      </c>
      <c r="E19" s="41">
        <v>119615</v>
      </c>
      <c r="F19" s="42">
        <v>205660050.25</v>
      </c>
      <c r="G19" s="42">
        <v>1.6975293329893462</v>
      </c>
    </row>
    <row r="20" spans="1:7" s="28" customFormat="1" ht="60" x14ac:dyDescent="0.25">
      <c r="A20" s="40" t="s">
        <v>728</v>
      </c>
      <c r="B20" s="40" t="s">
        <v>729</v>
      </c>
      <c r="C20" s="37" t="s">
        <v>132</v>
      </c>
      <c r="D20" s="71" t="s">
        <v>133</v>
      </c>
      <c r="E20" s="41">
        <v>92485</v>
      </c>
      <c r="F20" s="42">
        <v>115347292</v>
      </c>
      <c r="G20" s="42">
        <v>0.95208287371741185</v>
      </c>
    </row>
    <row r="21" spans="1:7" s="28" customFormat="1" ht="60" x14ac:dyDescent="0.25">
      <c r="A21" s="40" t="s">
        <v>237</v>
      </c>
      <c r="B21" s="40" t="s">
        <v>26</v>
      </c>
      <c r="C21" s="37" t="s">
        <v>132</v>
      </c>
      <c r="D21" s="71" t="s">
        <v>133</v>
      </c>
      <c r="E21" s="41">
        <v>2575</v>
      </c>
      <c r="F21" s="42">
        <v>12677240</v>
      </c>
      <c r="G21" s="42">
        <v>0.10463863416928178</v>
      </c>
    </row>
    <row r="22" spans="1:7" s="28" customFormat="1" x14ac:dyDescent="0.25">
      <c r="A22" s="40" t="s">
        <v>238</v>
      </c>
      <c r="B22" s="40" t="s">
        <v>13</v>
      </c>
      <c r="C22" s="37" t="s">
        <v>134</v>
      </c>
      <c r="D22" s="71" t="s">
        <v>135</v>
      </c>
      <c r="E22" s="41">
        <v>27835</v>
      </c>
      <c r="F22" s="42">
        <v>330880212</v>
      </c>
      <c r="G22" s="42">
        <v>2.7311034150432114</v>
      </c>
    </row>
    <row r="23" spans="1:7" s="28" customFormat="1" x14ac:dyDescent="0.25">
      <c r="A23" s="40" t="s">
        <v>438</v>
      </c>
      <c r="B23" s="40" t="s">
        <v>431</v>
      </c>
      <c r="C23" s="37" t="s">
        <v>134</v>
      </c>
      <c r="D23" s="71" t="s">
        <v>135</v>
      </c>
      <c r="E23" s="41">
        <v>306437</v>
      </c>
      <c r="F23" s="42">
        <v>208361838.15000001</v>
      </c>
      <c r="G23" s="42">
        <v>1.719830038479744</v>
      </c>
    </row>
    <row r="24" spans="1:7" s="28" customFormat="1" ht="30" x14ac:dyDescent="0.25">
      <c r="A24" s="40" t="s">
        <v>823</v>
      </c>
      <c r="B24" s="40" t="s">
        <v>824</v>
      </c>
      <c r="C24" s="37" t="s">
        <v>825</v>
      </c>
      <c r="D24" s="71" t="s">
        <v>826</v>
      </c>
      <c r="E24" s="41">
        <v>146770</v>
      </c>
      <c r="F24" s="42">
        <v>145045452.5</v>
      </c>
      <c r="G24" s="42">
        <v>1.1972131191067958</v>
      </c>
    </row>
    <row r="25" spans="1:7" s="28" customFormat="1" ht="30" x14ac:dyDescent="0.25">
      <c r="A25" s="40" t="s">
        <v>239</v>
      </c>
      <c r="B25" s="40" t="s">
        <v>2</v>
      </c>
      <c r="C25" s="37" t="s">
        <v>136</v>
      </c>
      <c r="D25" s="71" t="s">
        <v>137</v>
      </c>
      <c r="E25" s="41">
        <v>233340</v>
      </c>
      <c r="F25" s="42">
        <v>156244464</v>
      </c>
      <c r="G25" s="42">
        <v>1.289650374172258</v>
      </c>
    </row>
    <row r="26" spans="1:7" s="28" customFormat="1" ht="30" x14ac:dyDescent="0.25">
      <c r="A26" s="40" t="s">
        <v>866</v>
      </c>
      <c r="B26" s="40" t="s">
        <v>867</v>
      </c>
      <c r="C26" s="37" t="s">
        <v>868</v>
      </c>
      <c r="D26" s="71" t="s">
        <v>869</v>
      </c>
      <c r="E26" s="41">
        <v>81800</v>
      </c>
      <c r="F26" s="42">
        <v>121513900</v>
      </c>
      <c r="G26" s="42">
        <v>1.0029823943210581</v>
      </c>
    </row>
    <row r="27" spans="1:7" s="28" customFormat="1" ht="30" x14ac:dyDescent="0.25">
      <c r="A27" s="40" t="s">
        <v>240</v>
      </c>
      <c r="B27" s="40" t="s">
        <v>18</v>
      </c>
      <c r="C27" s="37" t="s">
        <v>589</v>
      </c>
      <c r="D27" s="71" t="s">
        <v>590</v>
      </c>
      <c r="E27" s="41">
        <v>27818</v>
      </c>
      <c r="F27" s="42">
        <v>141087332.40000001</v>
      </c>
      <c r="G27" s="42">
        <v>1.1645425787413868</v>
      </c>
    </row>
    <row r="28" spans="1:7" s="28" customFormat="1" ht="30" x14ac:dyDescent="0.25">
      <c r="A28" s="40" t="s">
        <v>520</v>
      </c>
      <c r="B28" s="40" t="s">
        <v>521</v>
      </c>
      <c r="C28" s="37" t="s">
        <v>899</v>
      </c>
      <c r="D28" s="71" t="s">
        <v>900</v>
      </c>
      <c r="E28" s="41">
        <v>72910</v>
      </c>
      <c r="F28" s="42">
        <v>22984877.5</v>
      </c>
      <c r="G28" s="42">
        <v>0.18971843935653629</v>
      </c>
    </row>
    <row r="29" spans="1:7" s="28" customFormat="1" ht="30" x14ac:dyDescent="0.25">
      <c r="A29" s="40" t="s">
        <v>870</v>
      </c>
      <c r="B29" s="40" t="s">
        <v>871</v>
      </c>
      <c r="C29" s="37" t="s">
        <v>872</v>
      </c>
      <c r="D29" s="71" t="s">
        <v>873</v>
      </c>
      <c r="E29" s="41">
        <v>385775</v>
      </c>
      <c r="F29" s="42">
        <v>121924188.75</v>
      </c>
      <c r="G29" s="42">
        <v>1.0063689401634512</v>
      </c>
    </row>
    <row r="30" spans="1:7" s="28" customFormat="1" ht="30" x14ac:dyDescent="0.25">
      <c r="A30" s="40" t="s">
        <v>680</v>
      </c>
      <c r="B30" s="40" t="s">
        <v>681</v>
      </c>
      <c r="C30" s="37" t="s">
        <v>730</v>
      </c>
      <c r="D30" s="71" t="s">
        <v>731</v>
      </c>
      <c r="E30" s="41">
        <v>79170</v>
      </c>
      <c r="F30" s="42">
        <v>146452624.5</v>
      </c>
      <c r="G30" s="42">
        <v>1.2088279939629363</v>
      </c>
    </row>
    <row r="31" spans="1:7" s="28" customFormat="1" ht="30" x14ac:dyDescent="0.25">
      <c r="A31" s="40" t="s">
        <v>241</v>
      </c>
      <c r="B31" s="40" t="s">
        <v>20</v>
      </c>
      <c r="C31" s="37" t="s">
        <v>138</v>
      </c>
      <c r="D31" s="71" t="s">
        <v>139</v>
      </c>
      <c r="E31" s="41">
        <v>45120</v>
      </c>
      <c r="F31" s="42">
        <v>173818032</v>
      </c>
      <c r="G31" s="42">
        <v>1.4347035681640889</v>
      </c>
    </row>
    <row r="32" spans="1:7" s="28" customFormat="1" x14ac:dyDescent="0.25">
      <c r="A32" s="40" t="s">
        <v>242</v>
      </c>
      <c r="B32" s="40" t="s">
        <v>4</v>
      </c>
      <c r="C32" s="37" t="s">
        <v>140</v>
      </c>
      <c r="D32" s="71" t="s">
        <v>141</v>
      </c>
      <c r="E32" s="41">
        <v>119344</v>
      </c>
      <c r="F32" s="42">
        <v>347028483.19999999</v>
      </c>
      <c r="G32" s="42">
        <v>2.8643921310857525</v>
      </c>
    </row>
    <row r="33" spans="1:7" s="28" customFormat="1" x14ac:dyDescent="0.25">
      <c r="A33" s="40" t="s">
        <v>472</v>
      </c>
      <c r="B33" s="40" t="s">
        <v>473</v>
      </c>
      <c r="C33" s="37" t="s">
        <v>474</v>
      </c>
      <c r="D33" s="71" t="s">
        <v>475</v>
      </c>
      <c r="E33" s="41">
        <v>11675</v>
      </c>
      <c r="F33" s="42">
        <v>153126965</v>
      </c>
      <c r="G33" s="42">
        <v>1.2639183664652098</v>
      </c>
    </row>
    <row r="34" spans="1:7" s="28" customFormat="1" ht="30" x14ac:dyDescent="0.25">
      <c r="A34" s="40" t="s">
        <v>827</v>
      </c>
      <c r="B34" s="40" t="s">
        <v>828</v>
      </c>
      <c r="C34" s="37" t="s">
        <v>829</v>
      </c>
      <c r="D34" s="71" t="s">
        <v>830</v>
      </c>
      <c r="E34" s="41">
        <v>330000</v>
      </c>
      <c r="F34" s="42">
        <v>84839700</v>
      </c>
      <c r="G34" s="42">
        <v>0.70027153633847872</v>
      </c>
    </row>
    <row r="35" spans="1:7" s="28" customFormat="1" ht="30" x14ac:dyDescent="0.25">
      <c r="A35" s="40" t="s">
        <v>732</v>
      </c>
      <c r="B35" s="40" t="s">
        <v>733</v>
      </c>
      <c r="C35" s="37" t="s">
        <v>901</v>
      </c>
      <c r="D35" s="71" t="s">
        <v>902</v>
      </c>
      <c r="E35" s="41">
        <v>578125</v>
      </c>
      <c r="F35" s="42">
        <v>113642031.25</v>
      </c>
      <c r="G35" s="42">
        <v>0.93800755797183288</v>
      </c>
    </row>
    <row r="36" spans="1:7" s="28" customFormat="1" ht="60" x14ac:dyDescent="0.25">
      <c r="A36" s="40" t="s">
        <v>903</v>
      </c>
      <c r="B36" s="40" t="s">
        <v>904</v>
      </c>
      <c r="C36" s="37" t="s">
        <v>734</v>
      </c>
      <c r="D36" s="71" t="s">
        <v>735</v>
      </c>
      <c r="E36" s="41">
        <v>78200</v>
      </c>
      <c r="F36" s="42">
        <v>81406200</v>
      </c>
      <c r="G36" s="42">
        <v>0.67193123904819874</v>
      </c>
    </row>
    <row r="37" spans="1:7" s="28" customFormat="1" x14ac:dyDescent="0.25">
      <c r="A37" s="40" t="s">
        <v>682</v>
      </c>
      <c r="B37" s="40" t="s">
        <v>683</v>
      </c>
      <c r="C37" s="37" t="s">
        <v>142</v>
      </c>
      <c r="D37" s="71" t="s">
        <v>143</v>
      </c>
      <c r="E37" s="41">
        <v>26130</v>
      </c>
      <c r="F37" s="42">
        <v>143413198.5</v>
      </c>
      <c r="G37" s="42">
        <v>1.1837404050793463</v>
      </c>
    </row>
    <row r="38" spans="1:7" s="28" customFormat="1" x14ac:dyDescent="0.25">
      <c r="A38" s="40" t="s">
        <v>243</v>
      </c>
      <c r="B38" s="40" t="s">
        <v>3</v>
      </c>
      <c r="C38" s="37" t="s">
        <v>142</v>
      </c>
      <c r="D38" s="71" t="s">
        <v>143</v>
      </c>
      <c r="E38" s="41">
        <v>16145</v>
      </c>
      <c r="F38" s="42">
        <v>80122791.5</v>
      </c>
      <c r="G38" s="42">
        <v>0.66133791490814564</v>
      </c>
    </row>
    <row r="39" spans="1:7" s="28" customFormat="1" x14ac:dyDescent="0.25">
      <c r="A39" s="40" t="s">
        <v>244</v>
      </c>
      <c r="B39" s="40" t="s">
        <v>30</v>
      </c>
      <c r="C39" s="37" t="s">
        <v>144</v>
      </c>
      <c r="D39" s="71" t="s">
        <v>145</v>
      </c>
      <c r="E39" s="41">
        <v>812968</v>
      </c>
      <c r="F39" s="42">
        <v>338194688</v>
      </c>
      <c r="G39" s="42">
        <v>2.7914775010669826</v>
      </c>
    </row>
    <row r="40" spans="1:7" s="28" customFormat="1" x14ac:dyDescent="0.25">
      <c r="A40" s="40" t="s">
        <v>439</v>
      </c>
      <c r="B40" s="40" t="s">
        <v>432</v>
      </c>
      <c r="C40" s="37" t="s">
        <v>144</v>
      </c>
      <c r="D40" s="71" t="s">
        <v>145</v>
      </c>
      <c r="E40" s="41">
        <v>184434</v>
      </c>
      <c r="F40" s="42">
        <v>83659262.400000006</v>
      </c>
      <c r="G40" s="42">
        <v>0.69052813965386406</v>
      </c>
    </row>
    <row r="41" spans="1:7" s="28" customFormat="1" x14ac:dyDescent="0.25">
      <c r="A41" s="40" t="s">
        <v>245</v>
      </c>
      <c r="B41" s="40" t="s">
        <v>31</v>
      </c>
      <c r="C41" s="37" t="s">
        <v>146</v>
      </c>
      <c r="D41" s="71" t="s">
        <v>147</v>
      </c>
      <c r="E41" s="41">
        <v>664513</v>
      </c>
      <c r="F41" s="42">
        <v>231383426.59999999</v>
      </c>
      <c r="G41" s="42">
        <v>1.9098514920307781</v>
      </c>
    </row>
    <row r="42" spans="1:7" s="28" customFormat="1" x14ac:dyDescent="0.25">
      <c r="A42" s="40" t="s">
        <v>591</v>
      </c>
      <c r="B42" s="40" t="s">
        <v>592</v>
      </c>
      <c r="C42" s="37" t="s">
        <v>593</v>
      </c>
      <c r="D42" s="71" t="s">
        <v>594</v>
      </c>
      <c r="E42" s="41">
        <v>622905</v>
      </c>
      <c r="F42" s="42">
        <v>150101417.84999999</v>
      </c>
      <c r="G42" s="42">
        <v>1.2389453343706243</v>
      </c>
    </row>
    <row r="43" spans="1:7" s="28" customFormat="1" ht="30" x14ac:dyDescent="0.25">
      <c r="A43" s="40" t="s">
        <v>905</v>
      </c>
      <c r="B43" s="40" t="s">
        <v>906</v>
      </c>
      <c r="C43" s="37" t="s">
        <v>907</v>
      </c>
      <c r="D43" s="71" t="s">
        <v>908</v>
      </c>
      <c r="E43" s="41">
        <v>37800</v>
      </c>
      <c r="F43" s="42">
        <v>121698990</v>
      </c>
      <c r="G43" s="42">
        <v>1.0045101373312393</v>
      </c>
    </row>
    <row r="44" spans="1:7" s="28" customFormat="1" x14ac:dyDescent="0.25">
      <c r="A44" s="40" t="s">
        <v>246</v>
      </c>
      <c r="B44" s="40" t="s">
        <v>19</v>
      </c>
      <c r="C44" s="37" t="s">
        <v>909</v>
      </c>
      <c r="D44" s="71" t="s">
        <v>910</v>
      </c>
      <c r="E44" s="41">
        <v>116015</v>
      </c>
      <c r="F44" s="42">
        <v>442597225</v>
      </c>
      <c r="G44" s="42">
        <v>3.6532217668131466</v>
      </c>
    </row>
    <row r="45" spans="1:7" s="28" customFormat="1" ht="30" x14ac:dyDescent="0.25">
      <c r="A45" s="40" t="s">
        <v>911</v>
      </c>
      <c r="B45" s="40" t="s">
        <v>912</v>
      </c>
      <c r="C45" s="37" t="s">
        <v>913</v>
      </c>
      <c r="D45" s="71" t="s">
        <v>914</v>
      </c>
      <c r="E45" s="41">
        <v>31280</v>
      </c>
      <c r="F45" s="42">
        <v>154396516</v>
      </c>
      <c r="G45" s="42">
        <v>1.274397310040329</v>
      </c>
    </row>
    <row r="46" spans="1:7" s="28" customFormat="1" x14ac:dyDescent="0.25">
      <c r="A46" s="40" t="s">
        <v>247</v>
      </c>
      <c r="B46" s="40" t="s">
        <v>34</v>
      </c>
      <c r="C46" s="37" t="s">
        <v>148</v>
      </c>
      <c r="D46" s="71" t="s">
        <v>149</v>
      </c>
      <c r="E46" s="41">
        <v>112095</v>
      </c>
      <c r="F46" s="42">
        <v>175977940.5</v>
      </c>
      <c r="G46" s="42">
        <v>1.4525315713706719</v>
      </c>
    </row>
    <row r="47" spans="1:7" s="28" customFormat="1" ht="30" x14ac:dyDescent="0.25">
      <c r="A47" s="40" t="s">
        <v>248</v>
      </c>
      <c r="B47" s="40" t="s">
        <v>33</v>
      </c>
      <c r="C47" s="37" t="s">
        <v>150</v>
      </c>
      <c r="D47" s="71" t="s">
        <v>151</v>
      </c>
      <c r="E47" s="41">
        <v>223130</v>
      </c>
      <c r="F47" s="42">
        <v>332809551.5</v>
      </c>
      <c r="G47" s="42">
        <v>2.7470282890795823</v>
      </c>
    </row>
    <row r="48" spans="1:7" s="28" customFormat="1" ht="30" x14ac:dyDescent="0.25">
      <c r="A48" s="40" t="s">
        <v>249</v>
      </c>
      <c r="B48" s="40" t="s">
        <v>16</v>
      </c>
      <c r="C48" s="37" t="s">
        <v>152</v>
      </c>
      <c r="D48" s="71" t="s">
        <v>153</v>
      </c>
      <c r="E48" s="41">
        <v>188140</v>
      </c>
      <c r="F48" s="42">
        <v>351492555</v>
      </c>
      <c r="G48" s="42">
        <v>2.901238824528932</v>
      </c>
    </row>
    <row r="49" spans="1:7" s="28" customFormat="1" ht="30" x14ac:dyDescent="0.25">
      <c r="A49" s="40" t="s">
        <v>595</v>
      </c>
      <c r="B49" s="40" t="s">
        <v>596</v>
      </c>
      <c r="C49" s="37" t="s">
        <v>152</v>
      </c>
      <c r="D49" s="71" t="s">
        <v>153</v>
      </c>
      <c r="E49" s="41">
        <v>43475</v>
      </c>
      <c r="F49" s="42">
        <v>71412035</v>
      </c>
      <c r="G49" s="42">
        <v>0.589438853066515</v>
      </c>
    </row>
    <row r="50" spans="1:7" s="28" customFormat="1" x14ac:dyDescent="0.25">
      <c r="A50" s="40" t="s">
        <v>250</v>
      </c>
      <c r="B50" s="40" t="s">
        <v>15</v>
      </c>
      <c r="C50" s="37" t="s">
        <v>154</v>
      </c>
      <c r="D50" s="71" t="s">
        <v>155</v>
      </c>
      <c r="E50" s="41">
        <v>75166</v>
      </c>
      <c r="F50" s="42">
        <v>329629218.10000002</v>
      </c>
      <c r="G50" s="42">
        <v>2.7207776427891481</v>
      </c>
    </row>
    <row r="51" spans="1:7" s="28" customFormat="1" x14ac:dyDescent="0.25">
      <c r="A51" s="40" t="s">
        <v>518</v>
      </c>
      <c r="B51" s="40" t="s">
        <v>519</v>
      </c>
      <c r="C51" s="37" t="s">
        <v>154</v>
      </c>
      <c r="D51" s="71" t="s">
        <v>155</v>
      </c>
      <c r="E51" s="41">
        <v>77310</v>
      </c>
      <c r="F51" s="42">
        <v>120170664</v>
      </c>
      <c r="G51" s="42">
        <v>0.99189525071511475</v>
      </c>
    </row>
    <row r="52" spans="1:7" s="28" customFormat="1" x14ac:dyDescent="0.25">
      <c r="A52" s="40" t="s">
        <v>623</v>
      </c>
      <c r="B52" s="40" t="s">
        <v>624</v>
      </c>
      <c r="C52" s="37" t="s">
        <v>625</v>
      </c>
      <c r="D52" s="71" t="s">
        <v>626</v>
      </c>
      <c r="E52" s="41">
        <v>5120</v>
      </c>
      <c r="F52" s="42">
        <v>26705664</v>
      </c>
      <c r="G52" s="42">
        <v>0.22043001517236863</v>
      </c>
    </row>
    <row r="53" spans="1:7" s="28" customFormat="1" x14ac:dyDescent="0.25">
      <c r="A53" s="40" t="s">
        <v>736</v>
      </c>
      <c r="B53" s="40" t="s">
        <v>737</v>
      </c>
      <c r="C53" s="37" t="s">
        <v>738</v>
      </c>
      <c r="D53" s="71" t="s">
        <v>739</v>
      </c>
      <c r="E53" s="41">
        <v>780525</v>
      </c>
      <c r="F53" s="42">
        <v>179091461.25</v>
      </c>
      <c r="G53" s="42">
        <v>1.4782307423840564</v>
      </c>
    </row>
    <row r="54" spans="1:7" s="28" customFormat="1" ht="30" x14ac:dyDescent="0.25">
      <c r="A54" s="40" t="s">
        <v>251</v>
      </c>
      <c r="B54" s="40" t="s">
        <v>8</v>
      </c>
      <c r="C54" s="37" t="s">
        <v>156</v>
      </c>
      <c r="D54" s="71" t="s">
        <v>157</v>
      </c>
      <c r="E54" s="41">
        <v>469370</v>
      </c>
      <c r="F54" s="42">
        <v>758384577.5</v>
      </c>
      <c r="G54" s="42">
        <v>6.2597478918635154</v>
      </c>
    </row>
    <row r="55" spans="1:7" s="28" customFormat="1" ht="30" x14ac:dyDescent="0.25">
      <c r="A55" s="40" t="s">
        <v>252</v>
      </c>
      <c r="B55" s="40" t="s">
        <v>7</v>
      </c>
      <c r="C55" s="37" t="s">
        <v>156</v>
      </c>
      <c r="D55" s="71" t="s">
        <v>157</v>
      </c>
      <c r="E55" s="41">
        <v>516815</v>
      </c>
      <c r="F55" s="42">
        <v>627878543.5</v>
      </c>
      <c r="G55" s="42">
        <v>5.1825439303853189</v>
      </c>
    </row>
    <row r="56" spans="1:7" s="28" customFormat="1" ht="30" x14ac:dyDescent="0.25">
      <c r="A56" s="40" t="s">
        <v>255</v>
      </c>
      <c r="B56" s="40" t="s">
        <v>10</v>
      </c>
      <c r="C56" s="37" t="s">
        <v>156</v>
      </c>
      <c r="D56" s="71" t="s">
        <v>157</v>
      </c>
      <c r="E56" s="41">
        <v>300632</v>
      </c>
      <c r="F56" s="42">
        <v>350566975.19999999</v>
      </c>
      <c r="G56" s="42">
        <v>2.8935990381017067</v>
      </c>
    </row>
    <row r="57" spans="1:7" s="28" customFormat="1" ht="30" x14ac:dyDescent="0.25">
      <c r="A57" s="40" t="s">
        <v>253</v>
      </c>
      <c r="B57" s="40" t="s">
        <v>11</v>
      </c>
      <c r="C57" s="37" t="s">
        <v>156</v>
      </c>
      <c r="D57" s="71" t="s">
        <v>157</v>
      </c>
      <c r="E57" s="41">
        <v>328015</v>
      </c>
      <c r="F57" s="42">
        <v>286160286</v>
      </c>
      <c r="G57" s="42">
        <v>2.3619826934357198</v>
      </c>
    </row>
    <row r="58" spans="1:7" s="28" customFormat="1" ht="30" x14ac:dyDescent="0.25">
      <c r="A58" s="40" t="s">
        <v>256</v>
      </c>
      <c r="B58" s="40" t="s">
        <v>5</v>
      </c>
      <c r="C58" s="37" t="s">
        <v>156</v>
      </c>
      <c r="D58" s="71" t="s">
        <v>157</v>
      </c>
      <c r="E58" s="41">
        <v>187825</v>
      </c>
      <c r="F58" s="42">
        <v>268176535</v>
      </c>
      <c r="G58" s="42">
        <v>2.2135438264677951</v>
      </c>
    </row>
    <row r="59" spans="1:7" s="28" customFormat="1" ht="30" x14ac:dyDescent="0.25">
      <c r="A59" s="40" t="s">
        <v>257</v>
      </c>
      <c r="B59" s="40" t="s">
        <v>9</v>
      </c>
      <c r="C59" s="37" t="s">
        <v>156</v>
      </c>
      <c r="D59" s="71" t="s">
        <v>157</v>
      </c>
      <c r="E59" s="41">
        <v>1145735</v>
      </c>
      <c r="F59" s="42">
        <v>230739571.65000001</v>
      </c>
      <c r="G59" s="42">
        <v>1.9045370779650093</v>
      </c>
    </row>
    <row r="60" spans="1:7" s="28" customFormat="1" ht="30" x14ac:dyDescent="0.25">
      <c r="A60" s="40" t="s">
        <v>254</v>
      </c>
      <c r="B60" s="40" t="s">
        <v>6</v>
      </c>
      <c r="C60" s="37" t="s">
        <v>156</v>
      </c>
      <c r="D60" s="71" t="s">
        <v>157</v>
      </c>
      <c r="E60" s="41">
        <v>92795</v>
      </c>
      <c r="F60" s="42">
        <v>167764080.5</v>
      </c>
      <c r="G60" s="42">
        <v>1.3847339204894313</v>
      </c>
    </row>
    <row r="61" spans="1:7" s="28" customFormat="1" x14ac:dyDescent="0.25">
      <c r="A61" s="40" t="s">
        <v>440</v>
      </c>
      <c r="B61" s="40" t="s">
        <v>433</v>
      </c>
      <c r="C61" s="37" t="s">
        <v>160</v>
      </c>
      <c r="D61" s="71" t="s">
        <v>161</v>
      </c>
      <c r="E61" s="41">
        <v>217267</v>
      </c>
      <c r="F61" s="42">
        <v>120974265.59999999</v>
      </c>
      <c r="G61" s="42">
        <v>0.99852822239035688</v>
      </c>
    </row>
    <row r="62" spans="1:7" s="28" customFormat="1" x14ac:dyDescent="0.25">
      <c r="A62" s="40" t="s">
        <v>258</v>
      </c>
      <c r="B62" s="40" t="s">
        <v>21</v>
      </c>
      <c r="C62" s="37" t="s">
        <v>160</v>
      </c>
      <c r="D62" s="71" t="s">
        <v>161</v>
      </c>
      <c r="E62" s="41">
        <v>10325</v>
      </c>
      <c r="F62" s="42">
        <v>70281758.75</v>
      </c>
      <c r="G62" s="42">
        <v>0.58010949091560693</v>
      </c>
    </row>
    <row r="63" spans="1:7" s="28" customFormat="1" x14ac:dyDescent="0.25">
      <c r="A63" s="40" t="s">
        <v>441</v>
      </c>
      <c r="B63" s="40" t="s">
        <v>434</v>
      </c>
      <c r="C63" s="37" t="s">
        <v>160</v>
      </c>
      <c r="D63" s="71" t="s">
        <v>161</v>
      </c>
      <c r="E63" s="41">
        <v>21836</v>
      </c>
      <c r="F63" s="42">
        <v>7173126</v>
      </c>
      <c r="G63" s="42">
        <v>5.9207375372254803E-2</v>
      </c>
    </row>
    <row r="64" spans="1:7" s="28" customFormat="1" x14ac:dyDescent="0.25">
      <c r="A64" s="40" t="s">
        <v>259</v>
      </c>
      <c r="B64" s="40" t="s">
        <v>23</v>
      </c>
      <c r="C64" s="37" t="s">
        <v>162</v>
      </c>
      <c r="D64" s="71" t="s">
        <v>163</v>
      </c>
      <c r="E64" s="41">
        <v>86025</v>
      </c>
      <c r="F64" s="42">
        <v>150857741.25</v>
      </c>
      <c r="G64" s="42">
        <v>1.2451880691903694</v>
      </c>
    </row>
    <row r="65" spans="1:7" s="28" customFormat="1" ht="30" x14ac:dyDescent="0.25">
      <c r="A65" s="40" t="s">
        <v>442</v>
      </c>
      <c r="B65" s="40" t="s">
        <v>435</v>
      </c>
      <c r="C65" s="37" t="s">
        <v>436</v>
      </c>
      <c r="D65" s="71" t="s">
        <v>437</v>
      </c>
      <c r="E65" s="41">
        <v>42272</v>
      </c>
      <c r="F65" s="42">
        <v>84873721.599999994</v>
      </c>
      <c r="G65" s="42">
        <v>0.70055235249059478</v>
      </c>
    </row>
    <row r="66" spans="1:7" s="28" customFormat="1" x14ac:dyDescent="0.25">
      <c r="A66" s="40" t="s">
        <v>260</v>
      </c>
      <c r="B66" s="40" t="s">
        <v>17</v>
      </c>
      <c r="C66" s="37" t="s">
        <v>164</v>
      </c>
      <c r="D66" s="71" t="s">
        <v>165</v>
      </c>
      <c r="E66" s="41">
        <v>84565</v>
      </c>
      <c r="F66" s="42">
        <v>75190969.75</v>
      </c>
      <c r="G66" s="42">
        <v>0.62063038772664891</v>
      </c>
    </row>
    <row r="67" spans="1:7" s="28" customFormat="1" x14ac:dyDescent="0.25">
      <c r="A67" s="40" t="s">
        <v>915</v>
      </c>
      <c r="B67" s="40" t="s">
        <v>916</v>
      </c>
      <c r="C67" s="37" t="s">
        <v>164</v>
      </c>
      <c r="D67" s="71" t="s">
        <v>165</v>
      </c>
      <c r="E67" s="41">
        <v>20150</v>
      </c>
      <c r="F67" s="42">
        <v>72483580</v>
      </c>
      <c r="G67" s="42">
        <v>0.59828344425915014</v>
      </c>
    </row>
    <row r="68" spans="1:7" s="28" customFormat="1" x14ac:dyDescent="0.25">
      <c r="A68" s="40" t="s">
        <v>261</v>
      </c>
      <c r="B68" s="40" t="s">
        <v>29</v>
      </c>
      <c r="C68" s="37" t="s">
        <v>166</v>
      </c>
      <c r="D68" s="71" t="s">
        <v>167</v>
      </c>
      <c r="E68" s="41">
        <v>25925</v>
      </c>
      <c r="F68" s="42">
        <v>171501652.5</v>
      </c>
      <c r="G68" s="42">
        <v>1.4155840447427666</v>
      </c>
    </row>
    <row r="69" spans="1:7" s="28" customFormat="1" x14ac:dyDescent="0.25">
      <c r="A69" s="40"/>
      <c r="B69" s="40"/>
      <c r="C69" s="37"/>
      <c r="D69" s="71"/>
      <c r="E69" s="41"/>
      <c r="F69" s="42"/>
      <c r="G69" s="42"/>
    </row>
    <row r="70" spans="1:7" s="28" customFormat="1" x14ac:dyDescent="0.25">
      <c r="A70" s="38" t="s">
        <v>168</v>
      </c>
      <c r="B70" s="40"/>
      <c r="C70" s="37"/>
      <c r="D70" s="71"/>
      <c r="E70" s="41"/>
      <c r="F70" s="42"/>
      <c r="G70" s="42"/>
    </row>
    <row r="71" spans="1:7" s="28" customFormat="1" x14ac:dyDescent="0.25">
      <c r="A71" s="40" t="s">
        <v>169</v>
      </c>
      <c r="B71" s="40"/>
      <c r="C71" s="37"/>
      <c r="D71" s="71"/>
      <c r="E71" s="41"/>
      <c r="F71" s="42"/>
      <c r="G71" s="42"/>
    </row>
    <row r="72" spans="1:7" s="28" customFormat="1" ht="30" x14ac:dyDescent="0.25">
      <c r="A72" s="89" t="s">
        <v>262</v>
      </c>
      <c r="B72" s="40" t="s">
        <v>522</v>
      </c>
      <c r="C72" s="37" t="s">
        <v>170</v>
      </c>
      <c r="D72" s="71" t="s">
        <v>171</v>
      </c>
      <c r="E72" s="41">
        <v>202647.32800000001</v>
      </c>
      <c r="F72" s="42">
        <v>262266496.13</v>
      </c>
      <c r="G72" s="42">
        <v>2.1647620415332063</v>
      </c>
    </row>
    <row r="73" spans="1:7" s="28" customFormat="1" x14ac:dyDescent="0.25">
      <c r="A73" s="89"/>
      <c r="B73" s="40"/>
      <c r="C73" s="37"/>
      <c r="D73" s="71"/>
      <c r="E73" s="41"/>
      <c r="F73" s="42"/>
      <c r="G73" s="42"/>
    </row>
    <row r="74" spans="1:7" s="28" customFormat="1" x14ac:dyDescent="0.25">
      <c r="A74" s="38" t="s">
        <v>338</v>
      </c>
      <c r="B74" s="40"/>
      <c r="C74" s="37"/>
      <c r="D74" s="71"/>
      <c r="E74" s="41"/>
      <c r="F74" s="42"/>
      <c r="G74" s="42"/>
    </row>
    <row r="75" spans="1:7" s="28" customFormat="1" x14ac:dyDescent="0.25">
      <c r="A75" s="40" t="s">
        <v>763</v>
      </c>
      <c r="B75" s="40"/>
      <c r="C75" s="37"/>
      <c r="D75" s="71"/>
      <c r="E75" s="41"/>
      <c r="F75" s="42">
        <v>3734102.39</v>
      </c>
      <c r="G75" s="42">
        <v>3.0821485902124655E-2</v>
      </c>
    </row>
    <row r="76" spans="1:7" s="28" customFormat="1" x14ac:dyDescent="0.25">
      <c r="A76" s="40" t="s">
        <v>764</v>
      </c>
      <c r="B76" s="40"/>
      <c r="C76" s="37"/>
      <c r="D76" s="71"/>
      <c r="E76" s="41"/>
      <c r="F76" s="42">
        <v>5376407.9400000004</v>
      </c>
      <c r="G76" s="42">
        <v>4.4377165974493024E-2</v>
      </c>
    </row>
    <row r="77" spans="1:7" s="28" customFormat="1" x14ac:dyDescent="0.25">
      <c r="A77" s="31" t="s">
        <v>172</v>
      </c>
      <c r="B77" s="31"/>
      <c r="C77" s="31"/>
      <c r="D77" s="70"/>
      <c r="E77" s="36">
        <f>SUM(E8:E76)</f>
        <v>13035076.328</v>
      </c>
      <c r="F77" s="36">
        <f>SUM(F8:F76)</f>
        <v>12115257524.76</v>
      </c>
      <c r="G77" s="36">
        <f>SUM(G8:G76)</f>
        <v>99.997585782230374</v>
      </c>
    </row>
    <row r="78" spans="1:7" s="28" customFormat="1" x14ac:dyDescent="0.25">
      <c r="A78" s="49"/>
      <c r="B78" s="49"/>
      <c r="C78" s="56"/>
      <c r="D78" s="55"/>
      <c r="E78" s="32"/>
      <c r="F78" s="35"/>
      <c r="G78" s="32"/>
    </row>
    <row r="79" spans="1:7" s="28" customFormat="1" x14ac:dyDescent="0.25">
      <c r="A79" s="51" t="s">
        <v>71</v>
      </c>
      <c r="B79" s="51"/>
      <c r="C79" s="51"/>
      <c r="D79" s="51"/>
      <c r="E79" s="52"/>
      <c r="F79" s="48"/>
      <c r="G79" s="82"/>
    </row>
    <row r="80" spans="1:7" s="28" customFormat="1" x14ac:dyDescent="0.25">
      <c r="A80" s="71" t="s">
        <v>204</v>
      </c>
      <c r="B80" s="71"/>
      <c r="C80" s="71"/>
      <c r="D80" s="71"/>
      <c r="E80" s="48"/>
      <c r="F80" s="42">
        <v>0</v>
      </c>
      <c r="G80" s="42">
        <v>0</v>
      </c>
    </row>
    <row r="81" spans="1:7" s="28" customFormat="1" x14ac:dyDescent="0.25">
      <c r="A81" s="55" t="s">
        <v>205</v>
      </c>
      <c r="B81" s="55"/>
      <c r="C81" s="55"/>
      <c r="D81" s="55"/>
      <c r="E81" s="83"/>
      <c r="F81" s="42">
        <v>0</v>
      </c>
      <c r="G81" s="42">
        <v>0</v>
      </c>
    </row>
    <row r="82" spans="1:7" s="28" customFormat="1" x14ac:dyDescent="0.25">
      <c r="A82" s="55" t="s">
        <v>72</v>
      </c>
      <c r="B82" s="55"/>
      <c r="C82" s="55"/>
      <c r="D82" s="55"/>
      <c r="E82" s="83"/>
      <c r="F82" s="42">
        <v>0</v>
      </c>
      <c r="G82" s="42">
        <v>0</v>
      </c>
    </row>
    <row r="83" spans="1:7" s="28" customFormat="1" x14ac:dyDescent="0.25">
      <c r="A83" s="55" t="s">
        <v>206</v>
      </c>
      <c r="B83" s="55"/>
      <c r="C83" s="55"/>
      <c r="D83" s="55"/>
      <c r="E83" s="83"/>
      <c r="F83" s="42">
        <v>0</v>
      </c>
      <c r="G83" s="42">
        <v>0</v>
      </c>
    </row>
    <row r="84" spans="1:7" s="28" customFormat="1" x14ac:dyDescent="0.25">
      <c r="A84" s="55" t="s">
        <v>207</v>
      </c>
      <c r="B84" s="55"/>
      <c r="C84" s="55"/>
      <c r="D84" s="55"/>
      <c r="E84" s="83"/>
      <c r="F84" s="42">
        <v>0</v>
      </c>
      <c r="G84" s="42">
        <v>0</v>
      </c>
    </row>
    <row r="85" spans="1:7" s="28" customFormat="1" x14ac:dyDescent="0.25">
      <c r="A85" s="55" t="s">
        <v>208</v>
      </c>
      <c r="B85" s="55"/>
      <c r="C85" s="55"/>
      <c r="D85" s="55"/>
      <c r="E85" s="83"/>
      <c r="F85" s="42">
        <v>0</v>
      </c>
      <c r="G85" s="42">
        <v>0</v>
      </c>
    </row>
    <row r="86" spans="1:7" s="28" customFormat="1" x14ac:dyDescent="0.25">
      <c r="A86" s="55" t="s">
        <v>209</v>
      </c>
      <c r="B86" s="55"/>
      <c r="C86" s="55"/>
      <c r="D86" s="55"/>
      <c r="E86" s="83"/>
      <c r="F86" s="42">
        <v>0</v>
      </c>
      <c r="G86" s="42">
        <v>0</v>
      </c>
    </row>
    <row r="87" spans="1:7" s="28" customFormat="1" x14ac:dyDescent="0.25">
      <c r="A87" s="55" t="s">
        <v>210</v>
      </c>
      <c r="B87" s="55"/>
      <c r="C87" s="55"/>
      <c r="D87" s="55"/>
      <c r="E87" s="83"/>
      <c r="F87" s="42">
        <v>0</v>
      </c>
      <c r="G87" s="42">
        <v>0</v>
      </c>
    </row>
    <row r="88" spans="1:7" s="28" customFormat="1" x14ac:dyDescent="0.25">
      <c r="A88" s="55" t="s">
        <v>211</v>
      </c>
      <c r="B88" s="55"/>
      <c r="C88" s="55"/>
      <c r="D88" s="55"/>
      <c r="E88" s="83"/>
      <c r="F88" s="42">
        <v>0</v>
      </c>
      <c r="G88" s="42">
        <v>0</v>
      </c>
    </row>
    <row r="89" spans="1:7" s="28" customFormat="1" x14ac:dyDescent="0.25">
      <c r="A89" s="55" t="s">
        <v>212</v>
      </c>
      <c r="B89" s="55"/>
      <c r="C89" s="55"/>
      <c r="D89" s="55"/>
      <c r="E89" s="83"/>
      <c r="F89" s="42">
        <v>0</v>
      </c>
      <c r="G89" s="42">
        <v>0</v>
      </c>
    </row>
    <row r="90" spans="1:7" s="28" customFormat="1" x14ac:dyDescent="0.25">
      <c r="A90" s="55" t="s">
        <v>213</v>
      </c>
      <c r="B90" s="55"/>
      <c r="C90" s="55"/>
      <c r="D90" s="55"/>
      <c r="E90" s="83"/>
      <c r="F90" s="42">
        <v>0</v>
      </c>
      <c r="G90" s="42">
        <v>0</v>
      </c>
    </row>
    <row r="91" spans="1:7" s="28" customFormat="1" x14ac:dyDescent="0.25">
      <c r="A91" s="55" t="s">
        <v>214</v>
      </c>
      <c r="B91" s="55"/>
      <c r="C91" s="55"/>
      <c r="D91" s="55"/>
      <c r="E91" s="83"/>
      <c r="F91" s="42">
        <v>0</v>
      </c>
      <c r="G91" s="42">
        <v>0</v>
      </c>
    </row>
    <row r="92" spans="1:7" s="28" customFormat="1" x14ac:dyDescent="0.25">
      <c r="A92" s="55" t="s">
        <v>215</v>
      </c>
      <c r="B92" s="55"/>
      <c r="C92" s="55"/>
      <c r="D92" s="55"/>
      <c r="E92" s="83"/>
      <c r="F92" s="42">
        <v>0</v>
      </c>
      <c r="G92" s="42">
        <v>0</v>
      </c>
    </row>
    <row r="93" spans="1:7" s="28" customFormat="1" x14ac:dyDescent="0.25">
      <c r="A93" s="105" t="s">
        <v>740</v>
      </c>
      <c r="B93" s="55"/>
      <c r="C93" s="55"/>
      <c r="D93" s="55"/>
      <c r="E93" s="83"/>
      <c r="F93" s="42">
        <v>0</v>
      </c>
      <c r="G93" s="42">
        <v>0</v>
      </c>
    </row>
    <row r="94" spans="1:7" s="28" customFormat="1" x14ac:dyDescent="0.25">
      <c r="A94" s="106" t="s">
        <v>741</v>
      </c>
      <c r="B94" s="55"/>
      <c r="C94" s="55"/>
      <c r="D94" s="55"/>
      <c r="E94" s="83"/>
      <c r="F94" s="42"/>
      <c r="G94" s="42"/>
    </row>
    <row r="95" spans="1:7" s="28" customFormat="1" x14ac:dyDescent="0.25">
      <c r="A95" s="53" t="s">
        <v>36</v>
      </c>
      <c r="B95" s="53"/>
      <c r="C95" s="53"/>
      <c r="D95" s="53"/>
      <c r="E95" s="83"/>
      <c r="F95" s="36">
        <f>SUM(F80:F94)</f>
        <v>0</v>
      </c>
      <c r="G95" s="36">
        <f>SUM(G80:G94)</f>
        <v>0</v>
      </c>
    </row>
    <row r="96" spans="1:7" s="28" customFormat="1" x14ac:dyDescent="0.25">
      <c r="A96" s="53"/>
      <c r="B96" s="53"/>
      <c r="C96" s="53"/>
      <c r="D96" s="53"/>
      <c r="E96" s="83"/>
      <c r="F96" s="42"/>
      <c r="G96" s="36"/>
    </row>
    <row r="97" spans="1:7" s="28" customFormat="1" x14ac:dyDescent="0.25">
      <c r="A97" s="55" t="s">
        <v>216</v>
      </c>
      <c r="B97" s="55"/>
      <c r="C97" s="55"/>
      <c r="D97" s="55"/>
      <c r="E97" s="83"/>
      <c r="F97" s="42">
        <v>0</v>
      </c>
      <c r="G97" s="42">
        <v>0</v>
      </c>
    </row>
    <row r="98" spans="1:7" s="28" customFormat="1" x14ac:dyDescent="0.25">
      <c r="A98" s="55" t="s">
        <v>39</v>
      </c>
      <c r="B98" s="55"/>
      <c r="C98" s="55"/>
      <c r="D98" s="55"/>
      <c r="E98" s="83"/>
      <c r="F98" s="42">
        <v>11843880518.299999</v>
      </c>
      <c r="G98" s="42">
        <v>97.760039306590173</v>
      </c>
    </row>
    <row r="99" spans="1:7" s="28" customFormat="1" x14ac:dyDescent="0.25">
      <c r="A99" s="55" t="s">
        <v>217</v>
      </c>
      <c r="B99" s="55"/>
      <c r="C99" s="55"/>
      <c r="D99" s="55"/>
      <c r="E99" s="83"/>
      <c r="F99" s="42">
        <v>0</v>
      </c>
      <c r="G99" s="42">
        <v>0</v>
      </c>
    </row>
    <row r="100" spans="1:7" s="28" customFormat="1" x14ac:dyDescent="0.25">
      <c r="A100" s="55" t="s">
        <v>218</v>
      </c>
      <c r="B100" s="55"/>
      <c r="C100" s="55"/>
      <c r="D100" s="55"/>
      <c r="E100" s="83"/>
      <c r="F100" s="42">
        <v>262266496.13</v>
      </c>
      <c r="G100" s="42">
        <v>2.1647620415332063</v>
      </c>
    </row>
    <row r="101" spans="1:7" s="28" customFormat="1" x14ac:dyDescent="0.25">
      <c r="A101" s="55" t="s">
        <v>219</v>
      </c>
      <c r="B101" s="55"/>
      <c r="C101" s="55"/>
      <c r="D101" s="55"/>
      <c r="E101" s="83"/>
      <c r="F101" s="42">
        <v>9110510.3300000001</v>
      </c>
      <c r="G101" s="42">
        <v>7.5198651876617673E-2</v>
      </c>
    </row>
    <row r="102" spans="1:7" s="28" customFormat="1" x14ac:dyDescent="0.25">
      <c r="A102" s="55" t="s">
        <v>220</v>
      </c>
      <c r="B102" s="55"/>
      <c r="C102" s="55"/>
      <c r="D102" s="55"/>
      <c r="E102" s="83"/>
      <c r="F102" s="42">
        <v>0</v>
      </c>
      <c r="G102" s="42">
        <v>0</v>
      </c>
    </row>
    <row r="103" spans="1:7" s="28" customFormat="1" x14ac:dyDescent="0.25">
      <c r="A103" s="55" t="s">
        <v>221</v>
      </c>
      <c r="B103" s="55"/>
      <c r="C103" s="55"/>
      <c r="D103" s="55"/>
      <c r="E103" s="83"/>
      <c r="F103" s="42">
        <v>0</v>
      </c>
      <c r="G103" s="42">
        <v>0</v>
      </c>
    </row>
    <row r="104" spans="1:7" s="28" customFormat="1" x14ac:dyDescent="0.25">
      <c r="A104" s="53" t="s">
        <v>37</v>
      </c>
      <c r="B104" s="55"/>
      <c r="C104" s="55"/>
      <c r="D104" s="55"/>
      <c r="E104" s="83"/>
      <c r="F104" s="57">
        <f>SUM(F95:F103)</f>
        <v>12115257524.759998</v>
      </c>
      <c r="G104" s="57">
        <f>SUM(G95:G103)</f>
        <v>100</v>
      </c>
    </row>
    <row r="105" spans="1:7" s="28" customFormat="1" x14ac:dyDescent="0.25">
      <c r="A105" s="49"/>
      <c r="B105" s="49"/>
      <c r="C105" s="56"/>
      <c r="D105" s="55"/>
      <c r="E105" s="32"/>
      <c r="F105" s="35"/>
      <c r="G105" s="32"/>
    </row>
    <row r="106" spans="1:7" x14ac:dyDescent="0.25">
      <c r="A106" s="45" t="s">
        <v>173</v>
      </c>
      <c r="B106" s="110">
        <v>754812986.25680006</v>
      </c>
      <c r="C106" s="110"/>
      <c r="D106" s="110"/>
      <c r="E106" s="110"/>
      <c r="F106" s="110"/>
      <c r="G106" s="110"/>
    </row>
    <row r="107" spans="1:7" x14ac:dyDescent="0.25">
      <c r="A107" s="45" t="s">
        <v>174</v>
      </c>
      <c r="B107" s="110">
        <v>16.050699999999999</v>
      </c>
      <c r="C107" s="110"/>
      <c r="D107" s="110"/>
      <c r="E107" s="110"/>
      <c r="F107" s="110"/>
      <c r="G107" s="110"/>
    </row>
    <row r="108" spans="1:7" x14ac:dyDescent="0.25">
      <c r="A108" s="58"/>
      <c r="B108" s="58"/>
      <c r="C108" s="58"/>
      <c r="D108" s="84"/>
      <c r="E108" s="59"/>
      <c r="F108" s="60"/>
      <c r="G108" s="61"/>
    </row>
    <row r="109" spans="1:7" x14ac:dyDescent="0.25">
      <c r="A109" s="84" t="s">
        <v>898</v>
      </c>
      <c r="B109" s="58"/>
      <c r="C109" s="58"/>
      <c r="D109" s="84"/>
      <c r="E109" s="59"/>
      <c r="F109" s="60"/>
      <c r="G109" s="61"/>
    </row>
    <row r="110" spans="1:7" x14ac:dyDescent="0.25">
      <c r="A110" s="58"/>
      <c r="B110" s="58"/>
      <c r="C110" s="58"/>
      <c r="D110" s="84"/>
      <c r="E110" s="59"/>
      <c r="F110" s="60"/>
      <c r="G110" s="61"/>
    </row>
    <row r="111" spans="1:7" x14ac:dyDescent="0.25">
      <c r="A111" s="62" t="s">
        <v>175</v>
      </c>
      <c r="C111" s="63"/>
    </row>
    <row r="112" spans="1:7" x14ac:dyDescent="0.25">
      <c r="A112" s="107" t="s">
        <v>743</v>
      </c>
      <c r="C112" s="63"/>
      <c r="F112" s="25" t="s">
        <v>40</v>
      </c>
    </row>
    <row r="113" spans="1:6" x14ac:dyDescent="0.25">
      <c r="A113" s="66"/>
      <c r="C113" s="63"/>
      <c r="F113" s="25"/>
    </row>
    <row r="114" spans="1:6" x14ac:dyDescent="0.25">
      <c r="A114" s="108" t="s">
        <v>742</v>
      </c>
      <c r="C114" s="63"/>
      <c r="F114" s="25" t="s">
        <v>40</v>
      </c>
    </row>
    <row r="115" spans="1:6" x14ac:dyDescent="0.25">
      <c r="A115" s="62"/>
      <c r="C115" s="63"/>
      <c r="F115" s="25"/>
    </row>
    <row r="116" spans="1:6" x14ac:dyDescent="0.25">
      <c r="A116" s="63" t="s">
        <v>176</v>
      </c>
      <c r="C116" s="63"/>
      <c r="F116" s="65">
        <v>15.415100000000001</v>
      </c>
    </row>
    <row r="117" spans="1:6" x14ac:dyDescent="0.25">
      <c r="A117" s="63" t="s">
        <v>177</v>
      </c>
      <c r="C117" s="63"/>
      <c r="F117" s="65">
        <v>16.050699999999999</v>
      </c>
    </row>
    <row r="118" spans="1:6" x14ac:dyDescent="0.25">
      <c r="C118" s="63"/>
      <c r="F118" s="65"/>
    </row>
    <row r="119" spans="1:6" x14ac:dyDescent="0.25">
      <c r="A119" s="63" t="s">
        <v>178</v>
      </c>
      <c r="C119" s="63"/>
      <c r="F119" s="25" t="s">
        <v>40</v>
      </c>
    </row>
    <row r="120" spans="1:6" x14ac:dyDescent="0.25">
      <c r="C120" s="63"/>
      <c r="F120" s="25"/>
    </row>
    <row r="121" spans="1:6" x14ac:dyDescent="0.25">
      <c r="A121" s="63" t="s">
        <v>179</v>
      </c>
      <c r="C121" s="63"/>
      <c r="F121" s="25" t="s">
        <v>40</v>
      </c>
    </row>
    <row r="122" spans="1:6" x14ac:dyDescent="0.25">
      <c r="C122" s="63"/>
      <c r="F122" s="25"/>
    </row>
    <row r="123" spans="1:6" x14ac:dyDescent="0.25">
      <c r="C123" s="63"/>
      <c r="F123" s="25"/>
    </row>
    <row r="124" spans="1:6" x14ac:dyDescent="0.25">
      <c r="C124" s="63"/>
    </row>
    <row r="125" spans="1:6" x14ac:dyDescent="0.25">
      <c r="C125" s="63"/>
    </row>
  </sheetData>
  <mergeCells count="3">
    <mergeCell ref="B106:G106"/>
    <mergeCell ref="B107:G107"/>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40"/>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471</v>
      </c>
      <c r="B1" s="1"/>
      <c r="C1" s="1"/>
      <c r="D1" s="1"/>
      <c r="E1" s="78"/>
      <c r="F1" s="79"/>
      <c r="G1" s="79"/>
      <c r="H1" s="80"/>
    </row>
    <row r="2" spans="1:8" s="28" customFormat="1" x14ac:dyDescent="0.25">
      <c r="A2" s="1" t="s">
        <v>672</v>
      </c>
      <c r="B2" s="1"/>
      <c r="C2" s="1"/>
      <c r="D2" s="1"/>
      <c r="E2" s="79"/>
      <c r="F2" s="79"/>
      <c r="G2" s="79"/>
      <c r="H2" s="80"/>
    </row>
    <row r="3" spans="1:8" s="28" customFormat="1" x14ac:dyDescent="0.25">
      <c r="A3" s="1" t="s">
        <v>985</v>
      </c>
      <c r="B3" s="1"/>
      <c r="C3" s="1"/>
      <c r="D3" s="1"/>
      <c r="E3" s="78"/>
      <c r="F3" s="78"/>
      <c r="G3" s="79"/>
      <c r="H3" s="80"/>
    </row>
    <row r="4" spans="1:8" s="30" customFormat="1" x14ac:dyDescent="0.25">
      <c r="A4" s="112"/>
      <c r="B4" s="112"/>
      <c r="C4" s="112"/>
      <c r="D4" s="112"/>
      <c r="E4" s="112"/>
      <c r="F4" s="112"/>
      <c r="G4" s="112"/>
      <c r="H4" s="112"/>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6" t="s">
        <v>180</v>
      </c>
      <c r="B6" s="76"/>
      <c r="C6" s="76"/>
      <c r="D6" s="76"/>
      <c r="E6" s="81"/>
      <c r="F6" s="48"/>
      <c r="G6" s="82"/>
      <c r="H6" s="71"/>
    </row>
    <row r="7" spans="1:8" s="28" customFormat="1" x14ac:dyDescent="0.25">
      <c r="A7" s="70" t="s">
        <v>181</v>
      </c>
      <c r="B7" s="70"/>
      <c r="C7" s="70"/>
      <c r="D7" s="70"/>
      <c r="E7" s="82"/>
      <c r="F7" s="48"/>
      <c r="G7" s="82"/>
      <c r="H7" s="71"/>
    </row>
    <row r="8" spans="1:8" s="28" customFormat="1" ht="40.5" customHeight="1" x14ac:dyDescent="0.25">
      <c r="A8" s="71" t="s">
        <v>686</v>
      </c>
      <c r="B8" s="71" t="s">
        <v>687</v>
      </c>
      <c r="C8" s="71" t="s">
        <v>182</v>
      </c>
      <c r="D8" s="71" t="s">
        <v>183</v>
      </c>
      <c r="E8" s="42">
        <v>1500</v>
      </c>
      <c r="F8" s="42">
        <v>153195158.09999999</v>
      </c>
      <c r="G8" s="42">
        <v>2.9386209857682983</v>
      </c>
      <c r="H8" s="37" t="s">
        <v>184</v>
      </c>
    </row>
    <row r="9" spans="1:8" s="28" customFormat="1" ht="36.75" customHeight="1" x14ac:dyDescent="0.25">
      <c r="A9" s="71" t="s">
        <v>684</v>
      </c>
      <c r="B9" s="71" t="s">
        <v>685</v>
      </c>
      <c r="C9" s="71" t="s">
        <v>182</v>
      </c>
      <c r="D9" s="71" t="s">
        <v>183</v>
      </c>
      <c r="E9" s="42">
        <v>50</v>
      </c>
      <c r="F9" s="42">
        <v>51989219.789999999</v>
      </c>
      <c r="G9" s="42">
        <v>0.99726789151448081</v>
      </c>
      <c r="H9" s="37" t="s">
        <v>184</v>
      </c>
    </row>
    <row r="10" spans="1:8" s="28" customFormat="1" ht="45" x14ac:dyDescent="0.25">
      <c r="A10" s="71" t="s">
        <v>476</v>
      </c>
      <c r="B10" s="71" t="s">
        <v>477</v>
      </c>
      <c r="C10" s="71" t="s">
        <v>182</v>
      </c>
      <c r="D10" s="71" t="s">
        <v>183</v>
      </c>
      <c r="E10" s="42">
        <v>3</v>
      </c>
      <c r="F10" s="42">
        <v>3083506.22</v>
      </c>
      <c r="G10" s="42">
        <v>5.9148449599981716E-2</v>
      </c>
      <c r="H10" s="37" t="s">
        <v>184</v>
      </c>
    </row>
    <row r="11" spans="1:8" s="28" customFormat="1" ht="45" x14ac:dyDescent="0.25">
      <c r="A11" s="71" t="s">
        <v>263</v>
      </c>
      <c r="B11" s="71" t="s">
        <v>49</v>
      </c>
      <c r="C11" s="71" t="s">
        <v>182</v>
      </c>
      <c r="D11" s="71" t="s">
        <v>183</v>
      </c>
      <c r="E11" s="42">
        <v>2</v>
      </c>
      <c r="F11" s="42">
        <v>2032072.79</v>
      </c>
      <c r="G11" s="42">
        <v>3.8979637603198745E-2</v>
      </c>
      <c r="H11" s="37" t="s">
        <v>184</v>
      </c>
    </row>
    <row r="12" spans="1:8" s="28" customFormat="1" ht="45" x14ac:dyDescent="0.25">
      <c r="A12" s="71" t="s">
        <v>264</v>
      </c>
      <c r="B12" s="71" t="s">
        <v>56</v>
      </c>
      <c r="C12" s="71" t="s">
        <v>182</v>
      </c>
      <c r="D12" s="71" t="s">
        <v>183</v>
      </c>
      <c r="E12" s="42">
        <v>20</v>
      </c>
      <c r="F12" s="42">
        <v>2018786.47</v>
      </c>
      <c r="G12" s="42">
        <v>3.8724776684225394E-2</v>
      </c>
      <c r="H12" s="37" t="s">
        <v>184</v>
      </c>
    </row>
    <row r="13" spans="1:8" s="28" customFormat="1" ht="45" x14ac:dyDescent="0.25">
      <c r="A13" s="71" t="s">
        <v>389</v>
      </c>
      <c r="B13" s="71" t="s">
        <v>390</v>
      </c>
      <c r="C13" s="71" t="s">
        <v>182</v>
      </c>
      <c r="D13" s="71" t="s">
        <v>183</v>
      </c>
      <c r="E13" s="42">
        <v>2</v>
      </c>
      <c r="F13" s="42">
        <v>2011282.63</v>
      </c>
      <c r="G13" s="42">
        <v>3.8580836484212976E-2</v>
      </c>
      <c r="H13" s="37" t="s">
        <v>184</v>
      </c>
    </row>
    <row r="14" spans="1:8" s="28" customFormat="1" x14ac:dyDescent="0.25">
      <c r="A14" s="71" t="s">
        <v>385</v>
      </c>
      <c r="B14" s="71" t="s">
        <v>386</v>
      </c>
      <c r="C14" s="71" t="s">
        <v>387</v>
      </c>
      <c r="D14" s="71" t="s">
        <v>388</v>
      </c>
      <c r="E14" s="42">
        <v>100</v>
      </c>
      <c r="F14" s="42">
        <v>10123106.84</v>
      </c>
      <c r="G14" s="42">
        <v>0.19418351448013946</v>
      </c>
      <c r="H14" s="37" t="s">
        <v>184</v>
      </c>
    </row>
    <row r="15" spans="1:8" s="28" customFormat="1" x14ac:dyDescent="0.25">
      <c r="A15" s="71" t="s">
        <v>395</v>
      </c>
      <c r="B15" s="71" t="s">
        <v>396</v>
      </c>
      <c r="C15" s="71" t="s">
        <v>387</v>
      </c>
      <c r="D15" s="71" t="s">
        <v>388</v>
      </c>
      <c r="E15" s="42">
        <v>100</v>
      </c>
      <c r="F15" s="42">
        <v>10090751.08</v>
      </c>
      <c r="G15" s="42">
        <v>0.1935628596466204</v>
      </c>
      <c r="H15" s="37" t="s">
        <v>184</v>
      </c>
    </row>
    <row r="16" spans="1:8" s="28" customFormat="1" x14ac:dyDescent="0.25">
      <c r="A16" s="71" t="s">
        <v>917</v>
      </c>
      <c r="B16" s="71" t="s">
        <v>918</v>
      </c>
      <c r="C16" s="71" t="s">
        <v>144</v>
      </c>
      <c r="D16" s="71" t="s">
        <v>145</v>
      </c>
      <c r="E16" s="42">
        <v>50</v>
      </c>
      <c r="F16" s="42">
        <v>51620278.049999997</v>
      </c>
      <c r="G16" s="42">
        <v>0.99019077528485311</v>
      </c>
      <c r="H16" s="37" t="s">
        <v>184</v>
      </c>
    </row>
    <row r="17" spans="1:8" s="28" customFormat="1" ht="30" x14ac:dyDescent="0.25">
      <c r="A17" s="71" t="s">
        <v>919</v>
      </c>
      <c r="B17" s="71" t="s">
        <v>920</v>
      </c>
      <c r="C17" s="71" t="s">
        <v>144</v>
      </c>
      <c r="D17" s="71" t="s">
        <v>145</v>
      </c>
      <c r="E17" s="42">
        <v>500</v>
      </c>
      <c r="F17" s="42">
        <v>50006384.149999999</v>
      </c>
      <c r="G17" s="42">
        <v>0.95923273103486684</v>
      </c>
      <c r="H17" s="37" t="s">
        <v>351</v>
      </c>
    </row>
    <row r="18" spans="1:8" s="28" customFormat="1" ht="30" x14ac:dyDescent="0.25">
      <c r="A18" s="71" t="s">
        <v>265</v>
      </c>
      <c r="B18" s="71" t="s">
        <v>43</v>
      </c>
      <c r="C18" s="71" t="s">
        <v>144</v>
      </c>
      <c r="D18" s="71" t="s">
        <v>145</v>
      </c>
      <c r="E18" s="42">
        <v>7</v>
      </c>
      <c r="F18" s="42">
        <v>6808134.1799999997</v>
      </c>
      <c r="G18" s="42">
        <v>0.13059502808969289</v>
      </c>
      <c r="H18" s="37" t="s">
        <v>184</v>
      </c>
    </row>
    <row r="19" spans="1:8" s="28" customFormat="1" x14ac:dyDescent="0.25">
      <c r="A19" s="71" t="s">
        <v>597</v>
      </c>
      <c r="B19" s="71" t="s">
        <v>598</v>
      </c>
      <c r="C19" s="71" t="s">
        <v>144</v>
      </c>
      <c r="D19" s="71" t="s">
        <v>145</v>
      </c>
      <c r="E19" s="42">
        <v>1</v>
      </c>
      <c r="F19" s="42">
        <v>1006593.1</v>
      </c>
      <c r="G19" s="42">
        <v>1.9308675577453301E-2</v>
      </c>
      <c r="H19" s="37" t="s">
        <v>184</v>
      </c>
    </row>
    <row r="20" spans="1:8" s="28" customFormat="1" x14ac:dyDescent="0.25">
      <c r="A20" s="71" t="s">
        <v>266</v>
      </c>
      <c r="B20" s="71" t="s">
        <v>68</v>
      </c>
      <c r="C20" s="71" t="s">
        <v>185</v>
      </c>
      <c r="D20" s="71" t="s">
        <v>186</v>
      </c>
      <c r="E20" s="42">
        <v>11</v>
      </c>
      <c r="F20" s="42">
        <v>11797525.83</v>
      </c>
      <c r="G20" s="42">
        <v>0.22630256343709837</v>
      </c>
      <c r="H20" s="37" t="s">
        <v>184</v>
      </c>
    </row>
    <row r="21" spans="1:8" s="28" customFormat="1" x14ac:dyDescent="0.25">
      <c r="A21" s="71" t="s">
        <v>267</v>
      </c>
      <c r="B21" s="71" t="s">
        <v>51</v>
      </c>
      <c r="C21" s="71" t="s">
        <v>185</v>
      </c>
      <c r="D21" s="71" t="s">
        <v>186</v>
      </c>
      <c r="E21" s="42">
        <v>5</v>
      </c>
      <c r="F21" s="42">
        <v>5057831.8899999997</v>
      </c>
      <c r="G21" s="42">
        <v>9.7020370087284993E-2</v>
      </c>
      <c r="H21" s="37" t="s">
        <v>184</v>
      </c>
    </row>
    <row r="22" spans="1:8" s="28" customFormat="1" x14ac:dyDescent="0.25">
      <c r="A22" s="71" t="s">
        <v>268</v>
      </c>
      <c r="B22" s="71" t="s">
        <v>69</v>
      </c>
      <c r="C22" s="71" t="s">
        <v>185</v>
      </c>
      <c r="D22" s="71" t="s">
        <v>186</v>
      </c>
      <c r="E22" s="42">
        <v>3</v>
      </c>
      <c r="F22" s="42">
        <v>3074476.26</v>
      </c>
      <c r="G22" s="42">
        <v>5.8975235052696036E-2</v>
      </c>
      <c r="H22" s="37" t="s">
        <v>184</v>
      </c>
    </row>
    <row r="23" spans="1:8" s="28" customFormat="1" x14ac:dyDescent="0.25">
      <c r="A23" s="71" t="s">
        <v>744</v>
      </c>
      <c r="B23" s="71" t="s">
        <v>745</v>
      </c>
      <c r="C23" s="71" t="s">
        <v>146</v>
      </c>
      <c r="D23" s="71" t="s">
        <v>147</v>
      </c>
      <c r="E23" s="42">
        <v>500</v>
      </c>
      <c r="F23" s="42">
        <v>49923495.899999999</v>
      </c>
      <c r="G23" s="42">
        <v>0.95764275159984702</v>
      </c>
      <c r="H23" s="37" t="s">
        <v>184</v>
      </c>
    </row>
    <row r="24" spans="1:8" s="28" customFormat="1" x14ac:dyDescent="0.25">
      <c r="A24" s="71" t="s">
        <v>627</v>
      </c>
      <c r="B24" s="71" t="s">
        <v>628</v>
      </c>
      <c r="C24" s="71" t="s">
        <v>146</v>
      </c>
      <c r="D24" s="71" t="s">
        <v>147</v>
      </c>
      <c r="E24" s="42">
        <v>200</v>
      </c>
      <c r="F24" s="42">
        <v>20192879.32</v>
      </c>
      <c r="G24" s="42">
        <v>0.38734395831299245</v>
      </c>
      <c r="H24" s="37" t="s">
        <v>184</v>
      </c>
    </row>
    <row r="25" spans="1:8" s="28" customFormat="1" x14ac:dyDescent="0.25">
      <c r="A25" s="71" t="s">
        <v>548</v>
      </c>
      <c r="B25" s="71" t="s">
        <v>549</v>
      </c>
      <c r="C25" s="71" t="s">
        <v>146</v>
      </c>
      <c r="D25" s="71" t="s">
        <v>147</v>
      </c>
      <c r="E25" s="42">
        <v>100</v>
      </c>
      <c r="F25" s="42">
        <v>10112358.289999999</v>
      </c>
      <c r="G25" s="42">
        <v>0.19397733358651117</v>
      </c>
      <c r="H25" s="37" t="s">
        <v>184</v>
      </c>
    </row>
    <row r="26" spans="1:8" s="28" customFormat="1" x14ac:dyDescent="0.25">
      <c r="A26" s="71" t="s">
        <v>269</v>
      </c>
      <c r="B26" s="71" t="s">
        <v>70</v>
      </c>
      <c r="C26" s="71" t="s">
        <v>146</v>
      </c>
      <c r="D26" s="71" t="s">
        <v>147</v>
      </c>
      <c r="E26" s="42">
        <v>5</v>
      </c>
      <c r="F26" s="42">
        <v>5405106.1799999997</v>
      </c>
      <c r="G26" s="42">
        <v>0.1036818568409697</v>
      </c>
      <c r="H26" s="37" t="s">
        <v>184</v>
      </c>
    </row>
    <row r="27" spans="1:8" s="28" customFormat="1" x14ac:dyDescent="0.25">
      <c r="A27" s="71" t="s">
        <v>478</v>
      </c>
      <c r="B27" s="71" t="s">
        <v>479</v>
      </c>
      <c r="C27" s="71" t="s">
        <v>146</v>
      </c>
      <c r="D27" s="71" t="s">
        <v>147</v>
      </c>
      <c r="E27" s="42">
        <v>5</v>
      </c>
      <c r="F27" s="42">
        <v>5268035.8099999996</v>
      </c>
      <c r="G27" s="42">
        <v>0.10105254485223117</v>
      </c>
      <c r="H27" s="37" t="s">
        <v>184</v>
      </c>
    </row>
    <row r="28" spans="1:8" s="28" customFormat="1" x14ac:dyDescent="0.25">
      <c r="A28" s="71" t="s">
        <v>629</v>
      </c>
      <c r="B28" s="71" t="s">
        <v>630</v>
      </c>
      <c r="C28" s="71" t="s">
        <v>146</v>
      </c>
      <c r="D28" s="71" t="s">
        <v>147</v>
      </c>
      <c r="E28" s="42">
        <v>5</v>
      </c>
      <c r="F28" s="42">
        <v>5258614.32</v>
      </c>
      <c r="G28" s="42">
        <v>0.1008718198960734</v>
      </c>
      <c r="H28" s="37" t="s">
        <v>184</v>
      </c>
    </row>
    <row r="29" spans="1:8" s="28" customFormat="1" ht="30" x14ac:dyDescent="0.25">
      <c r="A29" s="71" t="s">
        <v>957</v>
      </c>
      <c r="B29" s="71" t="s">
        <v>958</v>
      </c>
      <c r="C29" s="71" t="s">
        <v>907</v>
      </c>
      <c r="D29" s="71" t="s">
        <v>908</v>
      </c>
      <c r="E29" s="42">
        <v>4000</v>
      </c>
      <c r="F29" s="42">
        <v>400097830.80000001</v>
      </c>
      <c r="G29" s="42">
        <v>7.6747587621651725</v>
      </c>
      <c r="H29" s="37" t="s">
        <v>351</v>
      </c>
    </row>
    <row r="30" spans="1:8" s="28" customFormat="1" ht="30" x14ac:dyDescent="0.25">
      <c r="A30" s="71" t="s">
        <v>746</v>
      </c>
      <c r="B30" s="71" t="s">
        <v>747</v>
      </c>
      <c r="C30" s="71" t="s">
        <v>188</v>
      </c>
      <c r="D30" s="71" t="s">
        <v>189</v>
      </c>
      <c r="E30" s="42">
        <v>500</v>
      </c>
      <c r="F30" s="42">
        <v>50815617.75</v>
      </c>
      <c r="G30" s="42">
        <v>0.97475561614979034</v>
      </c>
      <c r="H30" s="37" t="s">
        <v>184</v>
      </c>
    </row>
    <row r="31" spans="1:8" s="28" customFormat="1" ht="30" x14ac:dyDescent="0.25">
      <c r="A31" s="71" t="s">
        <v>270</v>
      </c>
      <c r="B31" s="71" t="s">
        <v>187</v>
      </c>
      <c r="C31" s="71" t="s">
        <v>188</v>
      </c>
      <c r="D31" s="71" t="s">
        <v>189</v>
      </c>
      <c r="E31" s="42">
        <v>20</v>
      </c>
      <c r="F31" s="42">
        <v>20630938.449999999</v>
      </c>
      <c r="G31" s="42">
        <v>0.39574689851287204</v>
      </c>
      <c r="H31" s="37" t="s">
        <v>184</v>
      </c>
    </row>
    <row r="32" spans="1:8" s="28" customFormat="1" ht="30" x14ac:dyDescent="0.25">
      <c r="A32" s="71" t="s">
        <v>599</v>
      </c>
      <c r="B32" s="71" t="s">
        <v>600</v>
      </c>
      <c r="C32" s="71" t="s">
        <v>188</v>
      </c>
      <c r="D32" s="71" t="s">
        <v>189</v>
      </c>
      <c r="E32" s="42">
        <v>100</v>
      </c>
      <c r="F32" s="42">
        <v>10327724.460000001</v>
      </c>
      <c r="G32" s="42">
        <v>0.19810853169117604</v>
      </c>
      <c r="H32" s="37" t="s">
        <v>184</v>
      </c>
    </row>
    <row r="33" spans="1:8" s="28" customFormat="1" ht="30" x14ac:dyDescent="0.25">
      <c r="A33" s="71" t="s">
        <v>631</v>
      </c>
      <c r="B33" s="71" t="s">
        <v>632</v>
      </c>
      <c r="C33" s="71" t="s">
        <v>188</v>
      </c>
      <c r="D33" s="71" t="s">
        <v>189</v>
      </c>
      <c r="E33" s="42">
        <v>10</v>
      </c>
      <c r="F33" s="42">
        <v>9690605.2599999998</v>
      </c>
      <c r="G33" s="42">
        <v>0.18588718034576482</v>
      </c>
      <c r="H33" s="37" t="s">
        <v>184</v>
      </c>
    </row>
    <row r="34" spans="1:8" s="28" customFormat="1" ht="30" x14ac:dyDescent="0.25">
      <c r="A34" s="71" t="s">
        <v>352</v>
      </c>
      <c r="B34" s="71" t="s">
        <v>353</v>
      </c>
      <c r="C34" s="71" t="s">
        <v>188</v>
      </c>
      <c r="D34" s="71" t="s">
        <v>189</v>
      </c>
      <c r="E34" s="42">
        <v>8</v>
      </c>
      <c r="F34" s="42">
        <v>7741465.3700000001</v>
      </c>
      <c r="G34" s="42">
        <v>0.1484983786630561</v>
      </c>
      <c r="H34" s="37" t="s">
        <v>184</v>
      </c>
    </row>
    <row r="35" spans="1:8" s="28" customFormat="1" ht="30" x14ac:dyDescent="0.25">
      <c r="A35" s="71" t="s">
        <v>688</v>
      </c>
      <c r="B35" s="71" t="s">
        <v>689</v>
      </c>
      <c r="C35" s="71" t="s">
        <v>188</v>
      </c>
      <c r="D35" s="71" t="s">
        <v>189</v>
      </c>
      <c r="E35" s="42">
        <v>5</v>
      </c>
      <c r="F35" s="42">
        <v>4952588.07</v>
      </c>
      <c r="G35" s="42">
        <v>9.5001561517156816E-2</v>
      </c>
      <c r="H35" s="37" t="s">
        <v>184</v>
      </c>
    </row>
    <row r="36" spans="1:8" s="28" customFormat="1" ht="30" x14ac:dyDescent="0.25">
      <c r="A36" s="71" t="s">
        <v>633</v>
      </c>
      <c r="B36" s="71" t="s">
        <v>634</v>
      </c>
      <c r="C36" s="71" t="s">
        <v>188</v>
      </c>
      <c r="D36" s="71" t="s">
        <v>189</v>
      </c>
      <c r="E36" s="42">
        <v>5</v>
      </c>
      <c r="F36" s="42">
        <v>4892343.12</v>
      </c>
      <c r="G36" s="42">
        <v>9.3845930513199116E-2</v>
      </c>
      <c r="H36" s="37" t="s">
        <v>184</v>
      </c>
    </row>
    <row r="37" spans="1:8" s="28" customFormat="1" ht="30" x14ac:dyDescent="0.25">
      <c r="A37" s="71" t="s">
        <v>480</v>
      </c>
      <c r="B37" s="71" t="s">
        <v>481</v>
      </c>
      <c r="C37" s="71" t="s">
        <v>188</v>
      </c>
      <c r="D37" s="71" t="s">
        <v>189</v>
      </c>
      <c r="E37" s="42">
        <v>13334</v>
      </c>
      <c r="F37" s="42">
        <v>4175059.41</v>
      </c>
      <c r="G37" s="42">
        <v>8.0086847072847606E-2</v>
      </c>
      <c r="H37" s="37" t="s">
        <v>184</v>
      </c>
    </row>
    <row r="38" spans="1:8" s="28" customFormat="1" ht="30" x14ac:dyDescent="0.25">
      <c r="A38" s="71" t="s">
        <v>921</v>
      </c>
      <c r="B38" s="71" t="s">
        <v>922</v>
      </c>
      <c r="C38" s="71" t="s">
        <v>188</v>
      </c>
      <c r="D38" s="71" t="s">
        <v>189</v>
      </c>
      <c r="E38" s="42">
        <v>4</v>
      </c>
      <c r="F38" s="42">
        <v>3860768.39</v>
      </c>
      <c r="G38" s="42">
        <v>7.4058052178379435E-2</v>
      </c>
      <c r="H38" s="37" t="s">
        <v>184</v>
      </c>
    </row>
    <row r="39" spans="1:8" s="28" customFormat="1" ht="30" x14ac:dyDescent="0.25">
      <c r="A39" s="71" t="s">
        <v>443</v>
      </c>
      <c r="B39" s="71" t="s">
        <v>444</v>
      </c>
      <c r="C39" s="71" t="s">
        <v>188</v>
      </c>
      <c r="D39" s="71" t="s">
        <v>189</v>
      </c>
      <c r="E39" s="42">
        <v>4</v>
      </c>
      <c r="F39" s="42">
        <v>3854951.58</v>
      </c>
      <c r="G39" s="42">
        <v>7.3946472934307839E-2</v>
      </c>
      <c r="H39" s="37" t="s">
        <v>184</v>
      </c>
    </row>
    <row r="40" spans="1:8" s="28" customFormat="1" ht="30" x14ac:dyDescent="0.25">
      <c r="A40" s="71" t="s">
        <v>275</v>
      </c>
      <c r="B40" s="71" t="s">
        <v>448</v>
      </c>
      <c r="C40" s="71" t="s">
        <v>156</v>
      </c>
      <c r="D40" s="71" t="s">
        <v>157</v>
      </c>
      <c r="E40" s="42">
        <v>1750</v>
      </c>
      <c r="F40" s="42">
        <v>178185890.58000001</v>
      </c>
      <c r="G40" s="42">
        <v>3.4179983487755008</v>
      </c>
      <c r="H40" s="37" t="s">
        <v>184</v>
      </c>
    </row>
    <row r="41" spans="1:8" s="28" customFormat="1" ht="30" x14ac:dyDescent="0.25">
      <c r="A41" s="71" t="s">
        <v>923</v>
      </c>
      <c r="B41" s="71" t="s">
        <v>924</v>
      </c>
      <c r="C41" s="71" t="s">
        <v>156</v>
      </c>
      <c r="D41" s="71" t="s">
        <v>157</v>
      </c>
      <c r="E41" s="42">
        <v>1000</v>
      </c>
      <c r="F41" s="42">
        <v>100026391</v>
      </c>
      <c r="G41" s="42">
        <v>1.9187267754989528</v>
      </c>
      <c r="H41" s="37" t="s">
        <v>184</v>
      </c>
    </row>
    <row r="42" spans="1:8" s="28" customFormat="1" ht="30" x14ac:dyDescent="0.25">
      <c r="A42" s="71" t="s">
        <v>925</v>
      </c>
      <c r="B42" s="71" t="s">
        <v>926</v>
      </c>
      <c r="C42" s="71" t="s">
        <v>156</v>
      </c>
      <c r="D42" s="71" t="s">
        <v>157</v>
      </c>
      <c r="E42" s="42">
        <v>500</v>
      </c>
      <c r="F42" s="42">
        <v>50298719.950000003</v>
      </c>
      <c r="G42" s="42">
        <v>0.9648403763901503</v>
      </c>
      <c r="H42" s="37" t="s">
        <v>184</v>
      </c>
    </row>
    <row r="43" spans="1:8" s="28" customFormat="1" ht="30" x14ac:dyDescent="0.25">
      <c r="A43" s="71" t="s">
        <v>959</v>
      </c>
      <c r="B43" s="71" t="s">
        <v>960</v>
      </c>
      <c r="C43" s="71" t="s">
        <v>156</v>
      </c>
      <c r="D43" s="71" t="s">
        <v>157</v>
      </c>
      <c r="E43" s="42">
        <v>500</v>
      </c>
      <c r="F43" s="42">
        <v>50125766.399999999</v>
      </c>
      <c r="G43" s="42">
        <v>0.96152274587299402</v>
      </c>
      <c r="H43" s="37" t="s">
        <v>184</v>
      </c>
    </row>
    <row r="44" spans="1:8" s="28" customFormat="1" ht="30" x14ac:dyDescent="0.25">
      <c r="A44" s="71" t="s">
        <v>961</v>
      </c>
      <c r="B44" s="71" t="s">
        <v>962</v>
      </c>
      <c r="C44" s="71" t="s">
        <v>156</v>
      </c>
      <c r="D44" s="71" t="s">
        <v>157</v>
      </c>
      <c r="E44" s="42">
        <v>500</v>
      </c>
      <c r="F44" s="42">
        <v>50017436.5</v>
      </c>
      <c r="G44" s="42">
        <v>0.95944473948248943</v>
      </c>
      <c r="H44" s="37" t="s">
        <v>184</v>
      </c>
    </row>
    <row r="45" spans="1:8" s="28" customFormat="1" ht="30" x14ac:dyDescent="0.25">
      <c r="A45" s="71" t="s">
        <v>274</v>
      </c>
      <c r="B45" s="71" t="s">
        <v>445</v>
      </c>
      <c r="C45" s="71" t="s">
        <v>156</v>
      </c>
      <c r="D45" s="71" t="s">
        <v>157</v>
      </c>
      <c r="E45" s="42">
        <v>16</v>
      </c>
      <c r="F45" s="42">
        <v>16287892.470000001</v>
      </c>
      <c r="G45" s="42">
        <v>0.31243769855334252</v>
      </c>
      <c r="H45" s="37" t="s">
        <v>184</v>
      </c>
    </row>
    <row r="46" spans="1:8" s="28" customFormat="1" ht="30" x14ac:dyDescent="0.25">
      <c r="A46" s="71" t="s">
        <v>635</v>
      </c>
      <c r="B46" s="71" t="s">
        <v>636</v>
      </c>
      <c r="C46" s="71" t="s">
        <v>156</v>
      </c>
      <c r="D46" s="71" t="s">
        <v>157</v>
      </c>
      <c r="E46" s="42">
        <v>50</v>
      </c>
      <c r="F46" s="42">
        <v>5044117.97</v>
      </c>
      <c r="G46" s="42">
        <v>9.6757306857291517E-2</v>
      </c>
      <c r="H46" s="37" t="s">
        <v>184</v>
      </c>
    </row>
    <row r="47" spans="1:8" s="28" customFormat="1" ht="30" x14ac:dyDescent="0.25">
      <c r="A47" s="71" t="s">
        <v>271</v>
      </c>
      <c r="B47" s="71" t="s">
        <v>47</v>
      </c>
      <c r="C47" s="71" t="s">
        <v>156</v>
      </c>
      <c r="D47" s="71" t="s">
        <v>157</v>
      </c>
      <c r="E47" s="42">
        <v>5</v>
      </c>
      <c r="F47" s="42">
        <v>5019808.49</v>
      </c>
      <c r="G47" s="42">
        <v>9.6290997419270746E-2</v>
      </c>
      <c r="H47" s="37" t="s">
        <v>184</v>
      </c>
    </row>
    <row r="48" spans="1:8" s="28" customFormat="1" ht="30" x14ac:dyDescent="0.25">
      <c r="A48" s="71" t="s">
        <v>272</v>
      </c>
      <c r="B48" s="71" t="s">
        <v>42</v>
      </c>
      <c r="C48" s="71" t="s">
        <v>156</v>
      </c>
      <c r="D48" s="71" t="s">
        <v>157</v>
      </c>
      <c r="E48" s="42">
        <v>5</v>
      </c>
      <c r="F48" s="42">
        <v>4765952.63</v>
      </c>
      <c r="G48" s="42">
        <v>9.1421482176045454E-2</v>
      </c>
      <c r="H48" s="37" t="s">
        <v>184</v>
      </c>
    </row>
    <row r="49" spans="1:8" s="28" customFormat="1" ht="30" x14ac:dyDescent="0.25">
      <c r="A49" s="71" t="s">
        <v>384</v>
      </c>
      <c r="B49" s="71" t="s">
        <v>451</v>
      </c>
      <c r="C49" s="71" t="s">
        <v>156</v>
      </c>
      <c r="D49" s="71" t="s">
        <v>157</v>
      </c>
      <c r="E49" s="42">
        <v>2</v>
      </c>
      <c r="F49" s="42">
        <v>1929116.77</v>
      </c>
      <c r="G49" s="42">
        <v>3.700471408253702E-2</v>
      </c>
      <c r="H49" s="37" t="s">
        <v>184</v>
      </c>
    </row>
    <row r="50" spans="1:8" s="28" customFormat="1" ht="30" x14ac:dyDescent="0.25">
      <c r="A50" s="71" t="s">
        <v>278</v>
      </c>
      <c r="B50" s="71" t="s">
        <v>452</v>
      </c>
      <c r="C50" s="71" t="s">
        <v>156</v>
      </c>
      <c r="D50" s="71" t="s">
        <v>157</v>
      </c>
      <c r="E50" s="42">
        <v>2</v>
      </c>
      <c r="F50" s="42">
        <v>1912797.04</v>
      </c>
      <c r="G50" s="42">
        <v>3.6691665669944459E-2</v>
      </c>
      <c r="H50" s="37" t="s">
        <v>184</v>
      </c>
    </row>
    <row r="51" spans="1:8" s="28" customFormat="1" ht="30" x14ac:dyDescent="0.25">
      <c r="A51" s="71" t="s">
        <v>280</v>
      </c>
      <c r="B51" s="71" t="s">
        <v>453</v>
      </c>
      <c r="C51" s="71" t="s">
        <v>156</v>
      </c>
      <c r="D51" s="71" t="s">
        <v>157</v>
      </c>
      <c r="E51" s="42">
        <v>1</v>
      </c>
      <c r="F51" s="42">
        <v>1006224.47</v>
      </c>
      <c r="G51" s="42">
        <v>1.9301604441084381E-2</v>
      </c>
      <c r="H51" s="37" t="s">
        <v>184</v>
      </c>
    </row>
    <row r="52" spans="1:8" s="28" customFormat="1" ht="30" x14ac:dyDescent="0.25">
      <c r="A52" s="71" t="s">
        <v>874</v>
      </c>
      <c r="B52" s="71" t="s">
        <v>875</v>
      </c>
      <c r="C52" s="71" t="s">
        <v>158</v>
      </c>
      <c r="D52" s="71" t="s">
        <v>159</v>
      </c>
      <c r="E52" s="42">
        <v>1500</v>
      </c>
      <c r="F52" s="42">
        <v>150444899.84999999</v>
      </c>
      <c r="G52" s="42">
        <v>2.885864967171047</v>
      </c>
      <c r="H52" s="37" t="s">
        <v>184</v>
      </c>
    </row>
    <row r="53" spans="1:8" s="28" customFormat="1" ht="30" x14ac:dyDescent="0.25">
      <c r="A53" s="71" t="s">
        <v>279</v>
      </c>
      <c r="B53" s="71" t="s">
        <v>61</v>
      </c>
      <c r="C53" s="71" t="s">
        <v>158</v>
      </c>
      <c r="D53" s="71" t="s">
        <v>159</v>
      </c>
      <c r="E53" s="42">
        <v>101</v>
      </c>
      <c r="F53" s="42">
        <v>101909504.59999999</v>
      </c>
      <c r="G53" s="42">
        <v>1.9548490473264568</v>
      </c>
      <c r="H53" s="37" t="s">
        <v>184</v>
      </c>
    </row>
    <row r="54" spans="1:8" s="28" customFormat="1" ht="30" x14ac:dyDescent="0.25">
      <c r="A54" s="71" t="s">
        <v>831</v>
      </c>
      <c r="B54" s="71" t="s">
        <v>832</v>
      </c>
      <c r="C54" s="71" t="s">
        <v>158</v>
      </c>
      <c r="D54" s="71" t="s">
        <v>159</v>
      </c>
      <c r="E54" s="42">
        <v>800</v>
      </c>
      <c r="F54" s="42">
        <v>80231819.439999998</v>
      </c>
      <c r="G54" s="42">
        <v>1.5390232384423965</v>
      </c>
      <c r="H54" s="37" t="s">
        <v>184</v>
      </c>
    </row>
    <row r="55" spans="1:8" s="28" customFormat="1" ht="30" x14ac:dyDescent="0.25">
      <c r="A55" s="71" t="s">
        <v>690</v>
      </c>
      <c r="B55" s="71" t="s">
        <v>691</v>
      </c>
      <c r="C55" s="71" t="s">
        <v>158</v>
      </c>
      <c r="D55" s="71" t="s">
        <v>159</v>
      </c>
      <c r="E55" s="42">
        <v>530</v>
      </c>
      <c r="F55" s="42">
        <v>53172354.990000002</v>
      </c>
      <c r="G55" s="42">
        <v>1.0199630339122037</v>
      </c>
      <c r="H55" s="37" t="s">
        <v>184</v>
      </c>
    </row>
    <row r="56" spans="1:8" s="28" customFormat="1" ht="30" x14ac:dyDescent="0.25">
      <c r="A56" s="71" t="s">
        <v>963</v>
      </c>
      <c r="B56" s="71" t="s">
        <v>964</v>
      </c>
      <c r="C56" s="71" t="s">
        <v>158</v>
      </c>
      <c r="D56" s="71" t="s">
        <v>159</v>
      </c>
      <c r="E56" s="42">
        <v>500</v>
      </c>
      <c r="F56" s="42">
        <v>50155098.149999999</v>
      </c>
      <c r="G56" s="42">
        <v>0.96208539352562439</v>
      </c>
      <c r="H56" s="37" t="s">
        <v>184</v>
      </c>
    </row>
    <row r="57" spans="1:8" s="28" customFormat="1" ht="30" x14ac:dyDescent="0.25">
      <c r="A57" s="71" t="s">
        <v>550</v>
      </c>
      <c r="B57" s="71" t="s">
        <v>551</v>
      </c>
      <c r="C57" s="71" t="s">
        <v>158</v>
      </c>
      <c r="D57" s="71" t="s">
        <v>159</v>
      </c>
      <c r="E57" s="42">
        <v>25</v>
      </c>
      <c r="F57" s="42">
        <v>26104801.210000001</v>
      </c>
      <c r="G57" s="42">
        <v>0.50074765819257105</v>
      </c>
      <c r="H57" s="37" t="s">
        <v>184</v>
      </c>
    </row>
    <row r="58" spans="1:8" s="28" customFormat="1" ht="30" x14ac:dyDescent="0.25">
      <c r="A58" s="71" t="s">
        <v>273</v>
      </c>
      <c r="B58" s="71" t="s">
        <v>58</v>
      </c>
      <c r="C58" s="71" t="s">
        <v>158</v>
      </c>
      <c r="D58" s="71" t="s">
        <v>159</v>
      </c>
      <c r="E58" s="42">
        <v>13</v>
      </c>
      <c r="F58" s="42">
        <v>13116475.17</v>
      </c>
      <c r="G58" s="42">
        <v>0.25160292056169631</v>
      </c>
      <c r="H58" s="37" t="s">
        <v>184</v>
      </c>
    </row>
    <row r="59" spans="1:8" s="28" customFormat="1" ht="30" x14ac:dyDescent="0.25">
      <c r="A59" s="71" t="s">
        <v>637</v>
      </c>
      <c r="B59" s="71" t="s">
        <v>638</v>
      </c>
      <c r="C59" s="71" t="s">
        <v>158</v>
      </c>
      <c r="D59" s="71" t="s">
        <v>159</v>
      </c>
      <c r="E59" s="42">
        <v>11</v>
      </c>
      <c r="F59" s="42">
        <v>11365389.800000001</v>
      </c>
      <c r="G59" s="42">
        <v>0.21801324135790009</v>
      </c>
      <c r="H59" s="37" t="s">
        <v>184</v>
      </c>
    </row>
    <row r="60" spans="1:8" s="28" customFormat="1" ht="30" x14ac:dyDescent="0.25">
      <c r="A60" s="71" t="s">
        <v>277</v>
      </c>
      <c r="B60" s="71" t="s">
        <v>59</v>
      </c>
      <c r="C60" s="71" t="s">
        <v>158</v>
      </c>
      <c r="D60" s="71" t="s">
        <v>159</v>
      </c>
      <c r="E60" s="42">
        <v>9</v>
      </c>
      <c r="F60" s="42">
        <v>9098803.9100000001</v>
      </c>
      <c r="G60" s="42">
        <v>0.17453512530639603</v>
      </c>
      <c r="H60" s="37" t="s">
        <v>184</v>
      </c>
    </row>
    <row r="61" spans="1:8" s="28" customFormat="1" ht="30" x14ac:dyDescent="0.25">
      <c r="A61" s="71" t="s">
        <v>446</v>
      </c>
      <c r="B61" s="71" t="s">
        <v>447</v>
      </c>
      <c r="C61" s="71" t="s">
        <v>158</v>
      </c>
      <c r="D61" s="71" t="s">
        <v>159</v>
      </c>
      <c r="E61" s="42">
        <v>5</v>
      </c>
      <c r="F61" s="42">
        <v>5173881.4800000004</v>
      </c>
      <c r="G61" s="42">
        <v>9.9246457156833237E-2</v>
      </c>
      <c r="H61" s="37" t="s">
        <v>184</v>
      </c>
    </row>
    <row r="62" spans="1:8" s="28" customFormat="1" ht="30" x14ac:dyDescent="0.25">
      <c r="A62" s="71" t="s">
        <v>571</v>
      </c>
      <c r="B62" s="71" t="s">
        <v>572</v>
      </c>
      <c r="C62" s="71" t="s">
        <v>158</v>
      </c>
      <c r="D62" s="71" t="s">
        <v>159</v>
      </c>
      <c r="E62" s="42">
        <v>5</v>
      </c>
      <c r="F62" s="42">
        <v>5022420.79</v>
      </c>
      <c r="G62" s="42">
        <v>9.6341107094382747E-2</v>
      </c>
      <c r="H62" s="37" t="s">
        <v>184</v>
      </c>
    </row>
    <row r="63" spans="1:8" s="28" customFormat="1" ht="30" x14ac:dyDescent="0.25">
      <c r="A63" s="71" t="s">
        <v>276</v>
      </c>
      <c r="B63" s="71" t="s">
        <v>60</v>
      </c>
      <c r="C63" s="71" t="s">
        <v>158</v>
      </c>
      <c r="D63" s="71" t="s">
        <v>159</v>
      </c>
      <c r="E63" s="42">
        <v>3</v>
      </c>
      <c r="F63" s="42">
        <v>3011079.2</v>
      </c>
      <c r="G63" s="42">
        <v>5.7759139627340611E-2</v>
      </c>
      <c r="H63" s="37" t="s">
        <v>184</v>
      </c>
    </row>
    <row r="64" spans="1:8" s="28" customFormat="1" ht="30" x14ac:dyDescent="0.25">
      <c r="A64" s="71" t="s">
        <v>449</v>
      </c>
      <c r="B64" s="71" t="s">
        <v>450</v>
      </c>
      <c r="C64" s="71" t="s">
        <v>158</v>
      </c>
      <c r="D64" s="71" t="s">
        <v>159</v>
      </c>
      <c r="E64" s="42">
        <v>3</v>
      </c>
      <c r="F64" s="42">
        <v>2911582.79</v>
      </c>
      <c r="G64" s="42">
        <v>5.5850579056230705E-2</v>
      </c>
      <c r="H64" s="37" t="s">
        <v>184</v>
      </c>
    </row>
    <row r="65" spans="1:8" s="28" customFormat="1" ht="30" x14ac:dyDescent="0.25">
      <c r="A65" s="71" t="s">
        <v>601</v>
      </c>
      <c r="B65" s="71" t="s">
        <v>602</v>
      </c>
      <c r="C65" s="71" t="s">
        <v>190</v>
      </c>
      <c r="D65" s="71" t="s">
        <v>191</v>
      </c>
      <c r="E65" s="42">
        <v>1100</v>
      </c>
      <c r="F65" s="42">
        <v>112379299.45</v>
      </c>
      <c r="G65" s="42">
        <v>2.1556828024169117</v>
      </c>
      <c r="H65" s="37" t="s">
        <v>184</v>
      </c>
    </row>
    <row r="66" spans="1:8" s="28" customFormat="1" ht="45" x14ac:dyDescent="0.25">
      <c r="A66" s="71" t="s">
        <v>965</v>
      </c>
      <c r="B66" s="71" t="s">
        <v>966</v>
      </c>
      <c r="C66" s="71" t="s">
        <v>190</v>
      </c>
      <c r="D66" s="71" t="s">
        <v>191</v>
      </c>
      <c r="E66" s="42">
        <v>1000</v>
      </c>
      <c r="F66" s="42">
        <v>99958724.299999997</v>
      </c>
      <c r="G66" s="42">
        <v>1.917428778962222</v>
      </c>
      <c r="H66" s="37" t="s">
        <v>184</v>
      </c>
    </row>
    <row r="67" spans="1:8" s="28" customFormat="1" x14ac:dyDescent="0.25">
      <c r="A67" s="71" t="s">
        <v>927</v>
      </c>
      <c r="B67" s="71" t="s">
        <v>928</v>
      </c>
      <c r="C67" s="71" t="s">
        <v>190</v>
      </c>
      <c r="D67" s="71" t="s">
        <v>191</v>
      </c>
      <c r="E67" s="42">
        <v>940</v>
      </c>
      <c r="F67" s="42">
        <v>94435493.450000003</v>
      </c>
      <c r="G67" s="42">
        <v>1.8114810304409659</v>
      </c>
      <c r="H67" s="37" t="s">
        <v>184</v>
      </c>
    </row>
    <row r="68" spans="1:8" s="28" customFormat="1" x14ac:dyDescent="0.25">
      <c r="A68" s="71" t="s">
        <v>750</v>
      </c>
      <c r="B68" s="71" t="s">
        <v>751</v>
      </c>
      <c r="C68" s="71" t="s">
        <v>190</v>
      </c>
      <c r="D68" s="71" t="s">
        <v>191</v>
      </c>
      <c r="E68" s="42">
        <v>900</v>
      </c>
      <c r="F68" s="42">
        <v>90145166.760000005</v>
      </c>
      <c r="G68" s="42">
        <v>1.7291831027296602</v>
      </c>
      <c r="H68" s="37" t="s">
        <v>184</v>
      </c>
    </row>
    <row r="69" spans="1:8" s="28" customFormat="1" x14ac:dyDescent="0.25">
      <c r="A69" s="71" t="s">
        <v>833</v>
      </c>
      <c r="B69" s="71" t="s">
        <v>834</v>
      </c>
      <c r="C69" s="71" t="s">
        <v>190</v>
      </c>
      <c r="D69" s="71" t="s">
        <v>191</v>
      </c>
      <c r="E69" s="42">
        <v>650</v>
      </c>
      <c r="F69" s="42">
        <v>65343144.229999997</v>
      </c>
      <c r="G69" s="42">
        <v>1.2534256127404506</v>
      </c>
      <c r="H69" s="37" t="s">
        <v>184</v>
      </c>
    </row>
    <row r="70" spans="1:8" s="28" customFormat="1" ht="30" x14ac:dyDescent="0.25">
      <c r="A70" s="71" t="s">
        <v>748</v>
      </c>
      <c r="B70" s="71" t="s">
        <v>749</v>
      </c>
      <c r="C70" s="71" t="s">
        <v>190</v>
      </c>
      <c r="D70" s="71" t="s">
        <v>191</v>
      </c>
      <c r="E70" s="42">
        <v>500</v>
      </c>
      <c r="F70" s="42">
        <v>50150864.350000001</v>
      </c>
      <c r="G70" s="42">
        <v>0.96200417990449028</v>
      </c>
      <c r="H70" s="37" t="s">
        <v>184</v>
      </c>
    </row>
    <row r="71" spans="1:8" s="28" customFormat="1" x14ac:dyDescent="0.25">
      <c r="A71" s="71" t="s">
        <v>929</v>
      </c>
      <c r="B71" s="71" t="s">
        <v>930</v>
      </c>
      <c r="C71" s="71" t="s">
        <v>190</v>
      </c>
      <c r="D71" s="71" t="s">
        <v>191</v>
      </c>
      <c r="E71" s="42">
        <v>500</v>
      </c>
      <c r="F71" s="42">
        <v>50092909.600000001</v>
      </c>
      <c r="G71" s="42">
        <v>0.96089247998729188</v>
      </c>
      <c r="H71" s="37" t="s">
        <v>184</v>
      </c>
    </row>
    <row r="72" spans="1:8" s="28" customFormat="1" x14ac:dyDescent="0.25">
      <c r="A72" s="71" t="s">
        <v>282</v>
      </c>
      <c r="B72" s="71" t="s">
        <v>65</v>
      </c>
      <c r="C72" s="71" t="s">
        <v>190</v>
      </c>
      <c r="D72" s="71" t="s">
        <v>191</v>
      </c>
      <c r="E72" s="42">
        <v>43</v>
      </c>
      <c r="F72" s="42">
        <v>45939722.710000001</v>
      </c>
      <c r="G72" s="42">
        <v>0.8812251960852443</v>
      </c>
      <c r="H72" s="37" t="s">
        <v>184</v>
      </c>
    </row>
    <row r="73" spans="1:8" s="28" customFormat="1" x14ac:dyDescent="0.25">
      <c r="A73" s="71" t="s">
        <v>692</v>
      </c>
      <c r="B73" s="71" t="s">
        <v>693</v>
      </c>
      <c r="C73" s="71" t="s">
        <v>190</v>
      </c>
      <c r="D73" s="71" t="s">
        <v>191</v>
      </c>
      <c r="E73" s="42">
        <v>200</v>
      </c>
      <c r="F73" s="42">
        <v>20029972.100000001</v>
      </c>
      <c r="G73" s="42">
        <v>0.38421903856120321</v>
      </c>
      <c r="H73" s="37" t="s">
        <v>184</v>
      </c>
    </row>
    <row r="74" spans="1:8" s="28" customFormat="1" ht="30" x14ac:dyDescent="0.25">
      <c r="A74" s="71" t="s">
        <v>639</v>
      </c>
      <c r="B74" s="71" t="s">
        <v>640</v>
      </c>
      <c r="C74" s="71" t="s">
        <v>190</v>
      </c>
      <c r="D74" s="71" t="s">
        <v>191</v>
      </c>
      <c r="E74" s="42">
        <v>15</v>
      </c>
      <c r="F74" s="42">
        <v>16472053.07</v>
      </c>
      <c r="G74" s="42">
        <v>0.31597030500529327</v>
      </c>
      <c r="H74" s="37" t="s">
        <v>184</v>
      </c>
    </row>
    <row r="75" spans="1:8" s="28" customFormat="1" x14ac:dyDescent="0.25">
      <c r="A75" s="71" t="s">
        <v>354</v>
      </c>
      <c r="B75" s="71" t="s">
        <v>355</v>
      </c>
      <c r="C75" s="71" t="s">
        <v>190</v>
      </c>
      <c r="D75" s="71" t="s">
        <v>191</v>
      </c>
      <c r="E75" s="42">
        <v>10</v>
      </c>
      <c r="F75" s="42">
        <v>10376174.439999999</v>
      </c>
      <c r="G75" s="42">
        <v>0.19903790915815259</v>
      </c>
      <c r="H75" s="37" t="s">
        <v>184</v>
      </c>
    </row>
    <row r="76" spans="1:8" s="28" customFormat="1" ht="30" x14ac:dyDescent="0.25">
      <c r="A76" s="71" t="s">
        <v>603</v>
      </c>
      <c r="B76" s="71" t="s">
        <v>604</v>
      </c>
      <c r="C76" s="71" t="s">
        <v>190</v>
      </c>
      <c r="D76" s="71" t="s">
        <v>191</v>
      </c>
      <c r="E76" s="42">
        <v>80</v>
      </c>
      <c r="F76" s="42">
        <v>8181944.0499999998</v>
      </c>
      <c r="G76" s="42">
        <v>0.15694773116796087</v>
      </c>
      <c r="H76" s="37" t="s">
        <v>184</v>
      </c>
    </row>
    <row r="77" spans="1:8" s="28" customFormat="1" x14ac:dyDescent="0.25">
      <c r="A77" s="71" t="s">
        <v>283</v>
      </c>
      <c r="B77" s="71" t="s">
        <v>50</v>
      </c>
      <c r="C77" s="71" t="s">
        <v>190</v>
      </c>
      <c r="D77" s="71" t="s">
        <v>191</v>
      </c>
      <c r="E77" s="42">
        <v>8</v>
      </c>
      <c r="F77" s="42">
        <v>8035429.2300000004</v>
      </c>
      <c r="G77" s="42">
        <v>0.15413725379962906</v>
      </c>
      <c r="H77" s="37" t="s">
        <v>184</v>
      </c>
    </row>
    <row r="78" spans="1:8" s="28" customFormat="1" x14ac:dyDescent="0.25">
      <c r="A78" s="71" t="s">
        <v>694</v>
      </c>
      <c r="B78" s="71" t="s">
        <v>695</v>
      </c>
      <c r="C78" s="71" t="s">
        <v>190</v>
      </c>
      <c r="D78" s="71" t="s">
        <v>191</v>
      </c>
      <c r="E78" s="42">
        <v>80</v>
      </c>
      <c r="F78" s="42">
        <v>8014500.9299999997</v>
      </c>
      <c r="G78" s="42">
        <v>0.15373580285079222</v>
      </c>
      <c r="H78" s="37" t="s">
        <v>184</v>
      </c>
    </row>
    <row r="79" spans="1:8" s="28" customFormat="1" x14ac:dyDescent="0.25">
      <c r="A79" s="71" t="s">
        <v>281</v>
      </c>
      <c r="B79" s="71" t="s">
        <v>45</v>
      </c>
      <c r="C79" s="71" t="s">
        <v>190</v>
      </c>
      <c r="D79" s="71" t="s">
        <v>191</v>
      </c>
      <c r="E79" s="42">
        <v>8</v>
      </c>
      <c r="F79" s="42">
        <v>7913809.8300000001</v>
      </c>
      <c r="G79" s="42">
        <v>0.15180432549073788</v>
      </c>
      <c r="H79" s="37" t="s">
        <v>184</v>
      </c>
    </row>
    <row r="80" spans="1:8" s="28" customFormat="1" x14ac:dyDescent="0.25">
      <c r="A80" s="71" t="s">
        <v>454</v>
      </c>
      <c r="B80" s="71" t="s">
        <v>455</v>
      </c>
      <c r="C80" s="71" t="s">
        <v>190</v>
      </c>
      <c r="D80" s="71" t="s">
        <v>191</v>
      </c>
      <c r="E80" s="42">
        <v>7</v>
      </c>
      <c r="F80" s="42">
        <v>7538432.8099999996</v>
      </c>
      <c r="G80" s="42">
        <v>0.14460376639847786</v>
      </c>
      <c r="H80" s="37" t="s">
        <v>184</v>
      </c>
    </row>
    <row r="81" spans="1:8" s="28" customFormat="1" x14ac:dyDescent="0.25">
      <c r="A81" s="71" t="s">
        <v>605</v>
      </c>
      <c r="B81" s="71" t="s">
        <v>606</v>
      </c>
      <c r="C81" s="71" t="s">
        <v>190</v>
      </c>
      <c r="D81" s="71" t="s">
        <v>191</v>
      </c>
      <c r="E81" s="42">
        <v>2</v>
      </c>
      <c r="F81" s="42">
        <v>2142251.11</v>
      </c>
      <c r="G81" s="42">
        <v>4.1093100765770427E-2</v>
      </c>
      <c r="H81" s="37" t="s">
        <v>184</v>
      </c>
    </row>
    <row r="82" spans="1:8" s="28" customFormat="1" x14ac:dyDescent="0.25">
      <c r="A82" s="71" t="s">
        <v>931</v>
      </c>
      <c r="B82" s="71" t="s">
        <v>932</v>
      </c>
      <c r="C82" s="71" t="s">
        <v>160</v>
      </c>
      <c r="D82" s="71" t="s">
        <v>161</v>
      </c>
      <c r="E82" s="42">
        <v>1500</v>
      </c>
      <c r="F82" s="42">
        <v>150596313</v>
      </c>
      <c r="G82" s="42">
        <v>2.8887694053114541</v>
      </c>
      <c r="H82" s="37" t="s">
        <v>184</v>
      </c>
    </row>
    <row r="83" spans="1:8" s="28" customFormat="1" x14ac:dyDescent="0.25">
      <c r="A83" s="71" t="s">
        <v>933</v>
      </c>
      <c r="B83" s="71" t="s">
        <v>934</v>
      </c>
      <c r="C83" s="71" t="s">
        <v>160</v>
      </c>
      <c r="D83" s="71" t="s">
        <v>161</v>
      </c>
      <c r="E83" s="42">
        <v>1200</v>
      </c>
      <c r="F83" s="42">
        <v>120308019.95999999</v>
      </c>
      <c r="G83" s="42">
        <v>2.3077731476337524</v>
      </c>
      <c r="H83" s="37" t="s">
        <v>184</v>
      </c>
    </row>
    <row r="84" spans="1:8" s="28" customFormat="1" x14ac:dyDescent="0.25">
      <c r="A84" s="71" t="s">
        <v>876</v>
      </c>
      <c r="B84" s="71" t="s">
        <v>877</v>
      </c>
      <c r="C84" s="71" t="s">
        <v>160</v>
      </c>
      <c r="D84" s="71" t="s">
        <v>161</v>
      </c>
      <c r="E84" s="42">
        <v>1000</v>
      </c>
      <c r="F84" s="42">
        <v>100421614.09999999</v>
      </c>
      <c r="G84" s="42">
        <v>1.926308026173744</v>
      </c>
      <c r="H84" s="37" t="s">
        <v>184</v>
      </c>
    </row>
    <row r="85" spans="1:8" s="28" customFormat="1" x14ac:dyDescent="0.25">
      <c r="A85" s="71" t="s">
        <v>967</v>
      </c>
      <c r="B85" s="71" t="s">
        <v>968</v>
      </c>
      <c r="C85" s="71" t="s">
        <v>160</v>
      </c>
      <c r="D85" s="71" t="s">
        <v>161</v>
      </c>
      <c r="E85" s="42">
        <v>1000</v>
      </c>
      <c r="F85" s="42">
        <v>100094061.7</v>
      </c>
      <c r="G85" s="42">
        <v>1.9200248487645049</v>
      </c>
      <c r="H85" s="37" t="s">
        <v>184</v>
      </c>
    </row>
    <row r="86" spans="1:8" s="28" customFormat="1" ht="30" x14ac:dyDescent="0.25">
      <c r="A86" s="71" t="s">
        <v>393</v>
      </c>
      <c r="B86" s="71" t="s">
        <v>394</v>
      </c>
      <c r="C86" s="71" t="s">
        <v>160</v>
      </c>
      <c r="D86" s="71" t="s">
        <v>161</v>
      </c>
      <c r="E86" s="42">
        <v>90463</v>
      </c>
      <c r="F86" s="42">
        <v>88561286.810000002</v>
      </c>
      <c r="G86" s="42">
        <v>1.6988007922328141</v>
      </c>
      <c r="H86" s="37" t="s">
        <v>184</v>
      </c>
    </row>
    <row r="87" spans="1:8" s="28" customFormat="1" x14ac:dyDescent="0.25">
      <c r="A87" s="71" t="s">
        <v>835</v>
      </c>
      <c r="B87" s="71" t="s">
        <v>836</v>
      </c>
      <c r="C87" s="71" t="s">
        <v>160</v>
      </c>
      <c r="D87" s="71" t="s">
        <v>161</v>
      </c>
      <c r="E87" s="42">
        <v>800</v>
      </c>
      <c r="F87" s="42">
        <v>80464257.840000004</v>
      </c>
      <c r="G87" s="42">
        <v>1.5434819195692018</v>
      </c>
      <c r="H87" s="37" t="s">
        <v>184</v>
      </c>
    </row>
    <row r="88" spans="1:8" s="28" customFormat="1" x14ac:dyDescent="0.25">
      <c r="A88" s="71" t="s">
        <v>878</v>
      </c>
      <c r="B88" s="71" t="s">
        <v>879</v>
      </c>
      <c r="C88" s="71" t="s">
        <v>160</v>
      </c>
      <c r="D88" s="71" t="s">
        <v>161</v>
      </c>
      <c r="E88" s="42">
        <v>800</v>
      </c>
      <c r="F88" s="42">
        <v>80380506.400000006</v>
      </c>
      <c r="G88" s="42">
        <v>1.5418753822463207</v>
      </c>
      <c r="H88" s="37" t="s">
        <v>184</v>
      </c>
    </row>
    <row r="89" spans="1:8" s="28" customFormat="1" x14ac:dyDescent="0.25">
      <c r="A89" s="71" t="s">
        <v>880</v>
      </c>
      <c r="B89" s="71" t="s">
        <v>881</v>
      </c>
      <c r="C89" s="71" t="s">
        <v>160</v>
      </c>
      <c r="D89" s="71" t="s">
        <v>161</v>
      </c>
      <c r="E89" s="42">
        <v>500</v>
      </c>
      <c r="F89" s="42">
        <v>50222921.799999997</v>
      </c>
      <c r="G89" s="42">
        <v>0.96338640070948933</v>
      </c>
      <c r="H89" s="37" t="s">
        <v>351</v>
      </c>
    </row>
    <row r="90" spans="1:8" s="28" customFormat="1" ht="30" x14ac:dyDescent="0.25">
      <c r="A90" s="71" t="s">
        <v>937</v>
      </c>
      <c r="B90" s="71" t="s">
        <v>938</v>
      </c>
      <c r="C90" s="71" t="s">
        <v>160</v>
      </c>
      <c r="D90" s="71" t="s">
        <v>161</v>
      </c>
      <c r="E90" s="42">
        <v>500</v>
      </c>
      <c r="F90" s="42">
        <v>50216997.649999999</v>
      </c>
      <c r="G90" s="42">
        <v>0.96327276244749216</v>
      </c>
      <c r="H90" s="37" t="s">
        <v>351</v>
      </c>
    </row>
    <row r="91" spans="1:8" s="28" customFormat="1" x14ac:dyDescent="0.25">
      <c r="A91" s="71" t="s">
        <v>882</v>
      </c>
      <c r="B91" s="71" t="s">
        <v>883</v>
      </c>
      <c r="C91" s="71" t="s">
        <v>160</v>
      </c>
      <c r="D91" s="71" t="s">
        <v>161</v>
      </c>
      <c r="E91" s="42">
        <v>500</v>
      </c>
      <c r="F91" s="42">
        <v>50121727.799999997</v>
      </c>
      <c r="G91" s="42">
        <v>0.96144527661834978</v>
      </c>
      <c r="H91" s="37" t="s">
        <v>184</v>
      </c>
    </row>
    <row r="92" spans="1:8" s="28" customFormat="1" ht="30" x14ac:dyDescent="0.25">
      <c r="A92" s="71" t="s">
        <v>969</v>
      </c>
      <c r="B92" s="71" t="s">
        <v>970</v>
      </c>
      <c r="C92" s="71" t="s">
        <v>160</v>
      </c>
      <c r="D92" s="71" t="s">
        <v>161</v>
      </c>
      <c r="E92" s="42">
        <v>500</v>
      </c>
      <c r="F92" s="42">
        <v>50121571.700000003</v>
      </c>
      <c r="G92" s="42">
        <v>0.96144228227609019</v>
      </c>
      <c r="H92" s="37" t="s">
        <v>184</v>
      </c>
    </row>
    <row r="93" spans="1:8" s="28" customFormat="1" ht="30" x14ac:dyDescent="0.25">
      <c r="A93" s="71" t="s">
        <v>971</v>
      </c>
      <c r="B93" s="71" t="s">
        <v>972</v>
      </c>
      <c r="C93" s="71" t="s">
        <v>160</v>
      </c>
      <c r="D93" s="71" t="s">
        <v>161</v>
      </c>
      <c r="E93" s="42">
        <v>500</v>
      </c>
      <c r="F93" s="42">
        <v>50109190.049999997</v>
      </c>
      <c r="G93" s="42">
        <v>0.96120477492285705</v>
      </c>
      <c r="H93" s="37" t="s">
        <v>351</v>
      </c>
    </row>
    <row r="94" spans="1:8" s="28" customFormat="1" ht="30" x14ac:dyDescent="0.25">
      <c r="A94" s="71" t="s">
        <v>696</v>
      </c>
      <c r="B94" s="71" t="s">
        <v>697</v>
      </c>
      <c r="C94" s="71" t="s">
        <v>160</v>
      </c>
      <c r="D94" s="71" t="s">
        <v>161</v>
      </c>
      <c r="E94" s="42">
        <v>50000</v>
      </c>
      <c r="F94" s="42">
        <v>50100585</v>
      </c>
      <c r="G94" s="42">
        <v>0.96103971108645914</v>
      </c>
      <c r="H94" s="37" t="s">
        <v>351</v>
      </c>
    </row>
    <row r="95" spans="1:8" s="28" customFormat="1" x14ac:dyDescent="0.25">
      <c r="A95" s="71" t="s">
        <v>935</v>
      </c>
      <c r="B95" s="71" t="s">
        <v>936</v>
      </c>
      <c r="C95" s="71" t="s">
        <v>160</v>
      </c>
      <c r="D95" s="71" t="s">
        <v>161</v>
      </c>
      <c r="E95" s="42">
        <v>500</v>
      </c>
      <c r="F95" s="42">
        <v>50069591.899999999</v>
      </c>
      <c r="G95" s="42">
        <v>0.96044519507692205</v>
      </c>
      <c r="H95" s="37" t="s">
        <v>184</v>
      </c>
    </row>
    <row r="96" spans="1:8" s="28" customFormat="1" x14ac:dyDescent="0.25">
      <c r="A96" s="71" t="s">
        <v>973</v>
      </c>
      <c r="B96" s="71" t="s">
        <v>974</v>
      </c>
      <c r="C96" s="71" t="s">
        <v>160</v>
      </c>
      <c r="D96" s="71" t="s">
        <v>161</v>
      </c>
      <c r="E96" s="42">
        <v>500</v>
      </c>
      <c r="F96" s="42">
        <v>50054289.850000001</v>
      </c>
      <c r="G96" s="42">
        <v>0.96015166801109975</v>
      </c>
      <c r="H96" s="37" t="s">
        <v>184</v>
      </c>
    </row>
    <row r="97" spans="1:8" s="28" customFormat="1" x14ac:dyDescent="0.25">
      <c r="A97" s="71" t="s">
        <v>975</v>
      </c>
      <c r="B97" s="71" t="s">
        <v>976</v>
      </c>
      <c r="C97" s="71" t="s">
        <v>160</v>
      </c>
      <c r="D97" s="71" t="s">
        <v>161</v>
      </c>
      <c r="E97" s="42">
        <v>500</v>
      </c>
      <c r="F97" s="42">
        <v>50034887.549999997</v>
      </c>
      <c r="G97" s="42">
        <v>0.95977948910767141</v>
      </c>
      <c r="H97" s="37" t="s">
        <v>184</v>
      </c>
    </row>
    <row r="98" spans="1:8" s="28" customFormat="1" x14ac:dyDescent="0.25">
      <c r="A98" s="71" t="s">
        <v>837</v>
      </c>
      <c r="B98" s="71" t="s">
        <v>838</v>
      </c>
      <c r="C98" s="71" t="s">
        <v>160</v>
      </c>
      <c r="D98" s="71" t="s">
        <v>161</v>
      </c>
      <c r="E98" s="42">
        <v>500</v>
      </c>
      <c r="F98" s="42">
        <v>50024753.899999999</v>
      </c>
      <c r="G98" s="42">
        <v>0.95958510335213076</v>
      </c>
      <c r="H98" s="37" t="s">
        <v>184</v>
      </c>
    </row>
    <row r="99" spans="1:8" s="28" customFormat="1" x14ac:dyDescent="0.25">
      <c r="A99" s="71" t="s">
        <v>839</v>
      </c>
      <c r="B99" s="71" t="s">
        <v>840</v>
      </c>
      <c r="C99" s="71" t="s">
        <v>160</v>
      </c>
      <c r="D99" s="71" t="s">
        <v>161</v>
      </c>
      <c r="E99" s="42">
        <v>50</v>
      </c>
      <c r="F99" s="42">
        <v>49888068.039999999</v>
      </c>
      <c r="G99" s="42">
        <v>0.95696316711318274</v>
      </c>
      <c r="H99" s="37" t="s">
        <v>184</v>
      </c>
    </row>
    <row r="100" spans="1:8" s="28" customFormat="1" ht="30" x14ac:dyDescent="0.25">
      <c r="A100" s="71" t="s">
        <v>939</v>
      </c>
      <c r="B100" s="71" t="s">
        <v>940</v>
      </c>
      <c r="C100" s="71" t="s">
        <v>160</v>
      </c>
      <c r="D100" s="71" t="s">
        <v>161</v>
      </c>
      <c r="E100" s="42">
        <v>39500</v>
      </c>
      <c r="F100" s="42">
        <v>40210873.600000001</v>
      </c>
      <c r="G100" s="42">
        <v>0.77133323587096092</v>
      </c>
      <c r="H100" s="37" t="s">
        <v>184</v>
      </c>
    </row>
    <row r="101" spans="1:8" s="28" customFormat="1" x14ac:dyDescent="0.25">
      <c r="A101" s="71" t="s">
        <v>841</v>
      </c>
      <c r="B101" s="71" t="s">
        <v>842</v>
      </c>
      <c r="C101" s="71" t="s">
        <v>160</v>
      </c>
      <c r="D101" s="71" t="s">
        <v>161</v>
      </c>
      <c r="E101" s="42">
        <v>400</v>
      </c>
      <c r="F101" s="42">
        <v>40079192.68</v>
      </c>
      <c r="G101" s="42">
        <v>0.76880730541900311</v>
      </c>
      <c r="H101" s="37" t="s">
        <v>351</v>
      </c>
    </row>
    <row r="102" spans="1:8" s="28" customFormat="1" ht="30" x14ac:dyDescent="0.25">
      <c r="A102" s="71" t="s">
        <v>884</v>
      </c>
      <c r="B102" s="71" t="s">
        <v>885</v>
      </c>
      <c r="C102" s="71" t="s">
        <v>160</v>
      </c>
      <c r="D102" s="71" t="s">
        <v>161</v>
      </c>
      <c r="E102" s="42">
        <v>400</v>
      </c>
      <c r="F102" s="42">
        <v>40078483.799999997</v>
      </c>
      <c r="G102" s="42">
        <v>0.76879370753725385</v>
      </c>
      <c r="H102" s="37" t="s">
        <v>184</v>
      </c>
    </row>
    <row r="103" spans="1:8" s="28" customFormat="1" ht="30" x14ac:dyDescent="0.25">
      <c r="A103" s="71" t="s">
        <v>752</v>
      </c>
      <c r="B103" s="71" t="s">
        <v>753</v>
      </c>
      <c r="C103" s="71" t="s">
        <v>160</v>
      </c>
      <c r="D103" s="71" t="s">
        <v>161</v>
      </c>
      <c r="E103" s="42">
        <v>400</v>
      </c>
      <c r="F103" s="42">
        <v>40014160.200000003</v>
      </c>
      <c r="G103" s="42">
        <v>0.76755983903132652</v>
      </c>
      <c r="H103" s="37" t="s">
        <v>184</v>
      </c>
    </row>
    <row r="104" spans="1:8" s="28" customFormat="1" ht="30" x14ac:dyDescent="0.25">
      <c r="A104" s="71" t="s">
        <v>843</v>
      </c>
      <c r="B104" s="71" t="s">
        <v>844</v>
      </c>
      <c r="C104" s="71" t="s">
        <v>160</v>
      </c>
      <c r="D104" s="71" t="s">
        <v>161</v>
      </c>
      <c r="E104" s="42">
        <v>400</v>
      </c>
      <c r="F104" s="42">
        <v>40000544.719999999</v>
      </c>
      <c r="G104" s="42">
        <v>0.76729866409763059</v>
      </c>
      <c r="H104" s="37" t="s">
        <v>351</v>
      </c>
    </row>
    <row r="105" spans="1:8" s="28" customFormat="1" ht="30" x14ac:dyDescent="0.25">
      <c r="A105" s="71" t="s">
        <v>552</v>
      </c>
      <c r="B105" s="71" t="s">
        <v>553</v>
      </c>
      <c r="C105" s="71" t="s">
        <v>160</v>
      </c>
      <c r="D105" s="71" t="s">
        <v>161</v>
      </c>
      <c r="E105" s="42">
        <v>310</v>
      </c>
      <c r="F105" s="42">
        <v>30941092.34</v>
      </c>
      <c r="G105" s="42">
        <v>0.59351838792167899</v>
      </c>
      <c r="H105" s="37" t="s">
        <v>184</v>
      </c>
    </row>
    <row r="106" spans="1:8" s="28" customFormat="1" ht="30" x14ac:dyDescent="0.25">
      <c r="A106" s="71" t="s">
        <v>754</v>
      </c>
      <c r="B106" s="71" t="s">
        <v>755</v>
      </c>
      <c r="C106" s="71" t="s">
        <v>160</v>
      </c>
      <c r="D106" s="71" t="s">
        <v>161</v>
      </c>
      <c r="E106" s="42">
        <v>300</v>
      </c>
      <c r="F106" s="42">
        <v>30332945.16</v>
      </c>
      <c r="G106" s="42">
        <v>0.58185278381415717</v>
      </c>
      <c r="H106" s="37" t="s">
        <v>184</v>
      </c>
    </row>
    <row r="107" spans="1:8" s="28" customFormat="1" x14ac:dyDescent="0.25">
      <c r="A107" s="71" t="s">
        <v>609</v>
      </c>
      <c r="B107" s="71" t="s">
        <v>610</v>
      </c>
      <c r="C107" s="71" t="s">
        <v>160</v>
      </c>
      <c r="D107" s="71" t="s">
        <v>161</v>
      </c>
      <c r="E107" s="42">
        <v>28000</v>
      </c>
      <c r="F107" s="42">
        <v>27997015.199999999</v>
      </c>
      <c r="G107" s="42">
        <v>0.53704449557008571</v>
      </c>
      <c r="H107" s="37" t="s">
        <v>351</v>
      </c>
    </row>
    <row r="108" spans="1:8" s="28" customFormat="1" x14ac:dyDescent="0.25">
      <c r="A108" s="71" t="s">
        <v>615</v>
      </c>
      <c r="B108" s="71" t="s">
        <v>616</v>
      </c>
      <c r="C108" s="71" t="s">
        <v>160</v>
      </c>
      <c r="D108" s="71" t="s">
        <v>161</v>
      </c>
      <c r="E108" s="42">
        <v>27</v>
      </c>
      <c r="F108" s="42">
        <v>26561421.559999999</v>
      </c>
      <c r="G108" s="42">
        <v>0.50950664352657848</v>
      </c>
      <c r="H108" s="37" t="s">
        <v>184</v>
      </c>
    </row>
    <row r="109" spans="1:8" s="28" customFormat="1" x14ac:dyDescent="0.25">
      <c r="A109" s="71" t="s">
        <v>611</v>
      </c>
      <c r="B109" s="71" t="s">
        <v>612</v>
      </c>
      <c r="C109" s="71" t="s">
        <v>160</v>
      </c>
      <c r="D109" s="71" t="s">
        <v>161</v>
      </c>
      <c r="E109" s="42">
        <v>25</v>
      </c>
      <c r="F109" s="42">
        <v>24141802.359999999</v>
      </c>
      <c r="G109" s="42">
        <v>0.46309301109280054</v>
      </c>
      <c r="H109" s="37" t="s">
        <v>184</v>
      </c>
    </row>
    <row r="110" spans="1:8" s="28" customFormat="1" ht="30" x14ac:dyDescent="0.25">
      <c r="A110" s="71" t="s">
        <v>296</v>
      </c>
      <c r="B110" s="71" t="s">
        <v>53</v>
      </c>
      <c r="C110" s="71" t="s">
        <v>160</v>
      </c>
      <c r="D110" s="71" t="s">
        <v>161</v>
      </c>
      <c r="E110" s="42">
        <v>23</v>
      </c>
      <c r="F110" s="42">
        <v>22730149.890000001</v>
      </c>
      <c r="G110" s="42">
        <v>0.43601440348925091</v>
      </c>
      <c r="H110" s="37" t="s">
        <v>184</v>
      </c>
    </row>
    <row r="111" spans="1:8" s="28" customFormat="1" ht="30" x14ac:dyDescent="0.25">
      <c r="A111" s="71" t="s">
        <v>702</v>
      </c>
      <c r="B111" s="71" t="s">
        <v>703</v>
      </c>
      <c r="C111" s="71" t="s">
        <v>160</v>
      </c>
      <c r="D111" s="71" t="s">
        <v>161</v>
      </c>
      <c r="E111" s="42">
        <v>200</v>
      </c>
      <c r="F111" s="42">
        <v>20122644.32</v>
      </c>
      <c r="G111" s="42">
        <v>0.3859966961181866</v>
      </c>
      <c r="H111" s="37" t="s">
        <v>351</v>
      </c>
    </row>
    <row r="112" spans="1:8" s="28" customFormat="1" x14ac:dyDescent="0.25">
      <c r="A112" s="71" t="s">
        <v>399</v>
      </c>
      <c r="B112" s="71" t="s">
        <v>400</v>
      </c>
      <c r="C112" s="71" t="s">
        <v>160</v>
      </c>
      <c r="D112" s="71" t="s">
        <v>161</v>
      </c>
      <c r="E112" s="42">
        <v>18</v>
      </c>
      <c r="F112" s="42">
        <v>20103576.579999998</v>
      </c>
      <c r="G112" s="42">
        <v>0.38563093481339</v>
      </c>
      <c r="H112" s="37" t="s">
        <v>184</v>
      </c>
    </row>
    <row r="113" spans="1:8" s="28" customFormat="1" x14ac:dyDescent="0.25">
      <c r="A113" s="71" t="s">
        <v>698</v>
      </c>
      <c r="B113" s="71" t="s">
        <v>699</v>
      </c>
      <c r="C113" s="71" t="s">
        <v>160</v>
      </c>
      <c r="D113" s="71" t="s">
        <v>161</v>
      </c>
      <c r="E113" s="42">
        <v>200</v>
      </c>
      <c r="F113" s="42">
        <v>20079231.66</v>
      </c>
      <c r="G113" s="42">
        <v>0.38516394555801065</v>
      </c>
      <c r="H113" s="37" t="s">
        <v>184</v>
      </c>
    </row>
    <row r="114" spans="1:8" s="28" customFormat="1" x14ac:dyDescent="0.25">
      <c r="A114" s="71" t="s">
        <v>641</v>
      </c>
      <c r="B114" s="71" t="s">
        <v>642</v>
      </c>
      <c r="C114" s="71" t="s">
        <v>160</v>
      </c>
      <c r="D114" s="71" t="s">
        <v>161</v>
      </c>
      <c r="E114" s="42">
        <v>200</v>
      </c>
      <c r="F114" s="42">
        <v>20071976.16</v>
      </c>
      <c r="G114" s="42">
        <v>0.38502476906688204</v>
      </c>
      <c r="H114" s="37" t="s">
        <v>184</v>
      </c>
    </row>
    <row r="115" spans="1:8" s="28" customFormat="1" x14ac:dyDescent="0.25">
      <c r="A115" s="71" t="s">
        <v>756</v>
      </c>
      <c r="B115" s="71" t="s">
        <v>757</v>
      </c>
      <c r="C115" s="71" t="s">
        <v>160</v>
      </c>
      <c r="D115" s="71" t="s">
        <v>161</v>
      </c>
      <c r="E115" s="42">
        <v>200</v>
      </c>
      <c r="F115" s="42">
        <v>20042546.399999999</v>
      </c>
      <c r="G115" s="42">
        <v>0.38446024136630241</v>
      </c>
      <c r="H115" s="37" t="s">
        <v>351</v>
      </c>
    </row>
    <row r="116" spans="1:8" s="28" customFormat="1" ht="30" x14ac:dyDescent="0.25">
      <c r="A116" s="71" t="s">
        <v>704</v>
      </c>
      <c r="B116" s="71" t="s">
        <v>705</v>
      </c>
      <c r="C116" s="71" t="s">
        <v>160</v>
      </c>
      <c r="D116" s="71" t="s">
        <v>161</v>
      </c>
      <c r="E116" s="42">
        <v>200</v>
      </c>
      <c r="F116" s="42">
        <v>20030362.859999999</v>
      </c>
      <c r="G116" s="42">
        <v>0.38422653419977709</v>
      </c>
      <c r="H116" s="37" t="s">
        <v>184</v>
      </c>
    </row>
    <row r="117" spans="1:8" s="28" customFormat="1" x14ac:dyDescent="0.25">
      <c r="A117" s="71" t="s">
        <v>706</v>
      </c>
      <c r="B117" s="71" t="s">
        <v>707</v>
      </c>
      <c r="C117" s="71" t="s">
        <v>160</v>
      </c>
      <c r="D117" s="71" t="s">
        <v>161</v>
      </c>
      <c r="E117" s="42">
        <v>200</v>
      </c>
      <c r="F117" s="42">
        <v>20011312</v>
      </c>
      <c r="G117" s="42">
        <v>0.38386109669060736</v>
      </c>
      <c r="H117" s="37" t="s">
        <v>184</v>
      </c>
    </row>
    <row r="118" spans="1:8" s="28" customFormat="1" ht="30" x14ac:dyDescent="0.25">
      <c r="A118" s="71" t="s">
        <v>607</v>
      </c>
      <c r="B118" s="71" t="s">
        <v>608</v>
      </c>
      <c r="C118" s="71" t="s">
        <v>160</v>
      </c>
      <c r="D118" s="71" t="s">
        <v>161</v>
      </c>
      <c r="E118" s="42">
        <v>200</v>
      </c>
      <c r="F118" s="42">
        <v>19914385.18</v>
      </c>
      <c r="G118" s="42">
        <v>0.38200182652261772</v>
      </c>
      <c r="H118" s="37" t="s">
        <v>351</v>
      </c>
    </row>
    <row r="119" spans="1:8" s="28" customFormat="1" ht="30" x14ac:dyDescent="0.25">
      <c r="A119" s="71" t="s">
        <v>700</v>
      </c>
      <c r="B119" s="71" t="s">
        <v>701</v>
      </c>
      <c r="C119" s="71" t="s">
        <v>160</v>
      </c>
      <c r="D119" s="71" t="s">
        <v>161</v>
      </c>
      <c r="E119" s="42">
        <v>200</v>
      </c>
      <c r="F119" s="42">
        <v>19860288.579999998</v>
      </c>
      <c r="G119" s="42">
        <v>0.38096413443110294</v>
      </c>
      <c r="H119" s="37" t="s">
        <v>351</v>
      </c>
    </row>
    <row r="120" spans="1:8" s="28" customFormat="1" x14ac:dyDescent="0.25">
      <c r="A120" s="71" t="s">
        <v>977</v>
      </c>
      <c r="B120" s="71" t="s">
        <v>978</v>
      </c>
      <c r="C120" s="71" t="s">
        <v>160</v>
      </c>
      <c r="D120" s="71" t="s">
        <v>161</v>
      </c>
      <c r="E120" s="42">
        <v>18</v>
      </c>
      <c r="F120" s="42">
        <v>17504323.75</v>
      </c>
      <c r="G120" s="42">
        <v>0.3357715331959466</v>
      </c>
      <c r="H120" s="37" t="s">
        <v>184</v>
      </c>
    </row>
    <row r="121" spans="1:8" s="28" customFormat="1" x14ac:dyDescent="0.25">
      <c r="A121" s="71" t="s">
        <v>397</v>
      </c>
      <c r="B121" s="71" t="s">
        <v>398</v>
      </c>
      <c r="C121" s="71" t="s">
        <v>160</v>
      </c>
      <c r="D121" s="71" t="s">
        <v>161</v>
      </c>
      <c r="E121" s="42">
        <v>16</v>
      </c>
      <c r="F121" s="42">
        <v>17135744.030000001</v>
      </c>
      <c r="G121" s="42">
        <v>0.32870136130831046</v>
      </c>
      <c r="H121" s="37" t="s">
        <v>184</v>
      </c>
    </row>
    <row r="122" spans="1:8" s="28" customFormat="1" ht="30" x14ac:dyDescent="0.25">
      <c r="A122" s="71" t="s">
        <v>525</v>
      </c>
      <c r="B122" s="71" t="s">
        <v>526</v>
      </c>
      <c r="C122" s="71" t="s">
        <v>160</v>
      </c>
      <c r="D122" s="71" t="s">
        <v>161</v>
      </c>
      <c r="E122" s="42">
        <v>15</v>
      </c>
      <c r="F122" s="42">
        <v>14995786.640000001</v>
      </c>
      <c r="G122" s="42">
        <v>0.28765225915066228</v>
      </c>
      <c r="H122" s="37" t="s">
        <v>351</v>
      </c>
    </row>
    <row r="123" spans="1:8" s="28" customFormat="1" ht="30" x14ac:dyDescent="0.25">
      <c r="A123" s="71" t="s">
        <v>523</v>
      </c>
      <c r="B123" s="71" t="s">
        <v>524</v>
      </c>
      <c r="C123" s="71" t="s">
        <v>160</v>
      </c>
      <c r="D123" s="71" t="s">
        <v>161</v>
      </c>
      <c r="E123" s="42">
        <v>150</v>
      </c>
      <c r="F123" s="42">
        <v>14661755.15</v>
      </c>
      <c r="G123" s="42">
        <v>0.2812447985063728</v>
      </c>
      <c r="H123" s="37" t="s">
        <v>351</v>
      </c>
    </row>
    <row r="124" spans="1:8" s="28" customFormat="1" ht="30" x14ac:dyDescent="0.25">
      <c r="A124" s="71" t="s">
        <v>482</v>
      </c>
      <c r="B124" s="71" t="s">
        <v>483</v>
      </c>
      <c r="C124" s="71" t="s">
        <v>160</v>
      </c>
      <c r="D124" s="71" t="s">
        <v>161</v>
      </c>
      <c r="E124" s="42">
        <v>14300</v>
      </c>
      <c r="F124" s="42">
        <v>14211159.82</v>
      </c>
      <c r="G124" s="42">
        <v>0.27260138634341885</v>
      </c>
      <c r="H124" s="37" t="s">
        <v>351</v>
      </c>
    </row>
    <row r="125" spans="1:8" s="28" customFormat="1" ht="30" x14ac:dyDescent="0.25">
      <c r="A125" s="71" t="s">
        <v>284</v>
      </c>
      <c r="B125" s="71" t="s">
        <v>192</v>
      </c>
      <c r="C125" s="71" t="s">
        <v>160</v>
      </c>
      <c r="D125" s="71" t="s">
        <v>161</v>
      </c>
      <c r="E125" s="42">
        <v>14</v>
      </c>
      <c r="F125" s="42">
        <v>14048454.039999999</v>
      </c>
      <c r="G125" s="42">
        <v>0.26948033065508115</v>
      </c>
      <c r="H125" s="37" t="s">
        <v>184</v>
      </c>
    </row>
    <row r="126" spans="1:8" s="28" customFormat="1" x14ac:dyDescent="0.25">
      <c r="A126" s="71" t="s">
        <v>758</v>
      </c>
      <c r="B126" s="71" t="s">
        <v>759</v>
      </c>
      <c r="C126" s="71" t="s">
        <v>160</v>
      </c>
      <c r="D126" s="71" t="s">
        <v>161</v>
      </c>
      <c r="E126" s="42">
        <v>110</v>
      </c>
      <c r="F126" s="42">
        <v>10990674.07</v>
      </c>
      <c r="G126" s="42">
        <v>0.21082536726623524</v>
      </c>
      <c r="H126" s="37" t="s">
        <v>351</v>
      </c>
    </row>
    <row r="127" spans="1:8" s="28" customFormat="1" x14ac:dyDescent="0.25">
      <c r="A127" s="71" t="s">
        <v>617</v>
      </c>
      <c r="B127" s="71" t="s">
        <v>618</v>
      </c>
      <c r="C127" s="71" t="s">
        <v>160</v>
      </c>
      <c r="D127" s="71" t="s">
        <v>161</v>
      </c>
      <c r="E127" s="42">
        <v>11</v>
      </c>
      <c r="F127" s="42">
        <v>10734123.41</v>
      </c>
      <c r="G127" s="42">
        <v>0.2059041598159542</v>
      </c>
      <c r="H127" s="37" t="s">
        <v>184</v>
      </c>
    </row>
    <row r="128" spans="1:8" s="28" customFormat="1" ht="30" x14ac:dyDescent="0.25">
      <c r="A128" s="71" t="s">
        <v>643</v>
      </c>
      <c r="B128" s="71" t="s">
        <v>644</v>
      </c>
      <c r="C128" s="71" t="s">
        <v>160</v>
      </c>
      <c r="D128" s="71" t="s">
        <v>161</v>
      </c>
      <c r="E128" s="42">
        <v>100</v>
      </c>
      <c r="F128" s="42">
        <v>9974721.4299999997</v>
      </c>
      <c r="G128" s="42">
        <v>0.19133715507024743</v>
      </c>
      <c r="H128" s="37" t="s">
        <v>184</v>
      </c>
    </row>
    <row r="129" spans="1:8" s="28" customFormat="1" ht="30" x14ac:dyDescent="0.25">
      <c r="A129" s="71" t="s">
        <v>484</v>
      </c>
      <c r="B129" s="71" t="s">
        <v>485</v>
      </c>
      <c r="C129" s="71" t="s">
        <v>160</v>
      </c>
      <c r="D129" s="71" t="s">
        <v>161</v>
      </c>
      <c r="E129" s="42">
        <v>10000</v>
      </c>
      <c r="F129" s="42">
        <v>9940123</v>
      </c>
      <c r="G129" s="42">
        <v>0.19067348088019068</v>
      </c>
      <c r="H129" s="37" t="s">
        <v>351</v>
      </c>
    </row>
    <row r="130" spans="1:8" s="28" customFormat="1" x14ac:dyDescent="0.25">
      <c r="A130" s="71" t="s">
        <v>886</v>
      </c>
      <c r="B130" s="71" t="s">
        <v>887</v>
      </c>
      <c r="C130" s="71" t="s">
        <v>160</v>
      </c>
      <c r="D130" s="71" t="s">
        <v>161</v>
      </c>
      <c r="E130" s="42">
        <v>10</v>
      </c>
      <c r="F130" s="42">
        <v>9646361.7799999993</v>
      </c>
      <c r="G130" s="42">
        <v>0.18503849282571572</v>
      </c>
      <c r="H130" s="37" t="s">
        <v>184</v>
      </c>
    </row>
    <row r="131" spans="1:8" s="28" customFormat="1" x14ac:dyDescent="0.25">
      <c r="A131" s="71" t="s">
        <v>529</v>
      </c>
      <c r="B131" s="71" t="s">
        <v>530</v>
      </c>
      <c r="C131" s="71" t="s">
        <v>160</v>
      </c>
      <c r="D131" s="71" t="s">
        <v>161</v>
      </c>
      <c r="E131" s="42">
        <v>8</v>
      </c>
      <c r="F131" s="42">
        <v>8441132.0099999998</v>
      </c>
      <c r="G131" s="42">
        <v>0.16191952784848843</v>
      </c>
      <c r="H131" s="37" t="s">
        <v>184</v>
      </c>
    </row>
    <row r="132" spans="1:8" s="28" customFormat="1" x14ac:dyDescent="0.25">
      <c r="A132" s="71" t="s">
        <v>285</v>
      </c>
      <c r="B132" s="71" t="s">
        <v>193</v>
      </c>
      <c r="C132" s="71" t="s">
        <v>160</v>
      </c>
      <c r="D132" s="71" t="s">
        <v>161</v>
      </c>
      <c r="E132" s="42">
        <v>7</v>
      </c>
      <c r="F132" s="42">
        <v>6955947.6900000004</v>
      </c>
      <c r="G132" s="42">
        <v>0.13343041719632859</v>
      </c>
      <c r="H132" s="37" t="s">
        <v>184</v>
      </c>
    </row>
    <row r="133" spans="1:8" s="28" customFormat="1" x14ac:dyDescent="0.25">
      <c r="A133" s="71" t="s">
        <v>979</v>
      </c>
      <c r="B133" s="71" t="s">
        <v>980</v>
      </c>
      <c r="C133" s="71" t="s">
        <v>160</v>
      </c>
      <c r="D133" s="71" t="s">
        <v>161</v>
      </c>
      <c r="E133" s="42">
        <v>7</v>
      </c>
      <c r="F133" s="42">
        <v>6816772.1100000003</v>
      </c>
      <c r="G133" s="42">
        <v>0.13076072263700378</v>
      </c>
      <c r="H133" s="37" t="s">
        <v>184</v>
      </c>
    </row>
    <row r="134" spans="1:8" s="28" customFormat="1" x14ac:dyDescent="0.25">
      <c r="A134" s="71" t="s">
        <v>286</v>
      </c>
      <c r="B134" s="71" t="s">
        <v>67</v>
      </c>
      <c r="C134" s="71" t="s">
        <v>160</v>
      </c>
      <c r="D134" s="71" t="s">
        <v>161</v>
      </c>
      <c r="E134" s="42">
        <v>6</v>
      </c>
      <c r="F134" s="42">
        <v>6259759.71</v>
      </c>
      <c r="G134" s="42">
        <v>0.12007599638146056</v>
      </c>
      <c r="H134" s="37" t="s">
        <v>184</v>
      </c>
    </row>
    <row r="135" spans="1:8" s="28" customFormat="1" x14ac:dyDescent="0.25">
      <c r="A135" s="71" t="s">
        <v>575</v>
      </c>
      <c r="B135" s="71" t="s">
        <v>576</v>
      </c>
      <c r="C135" s="71" t="s">
        <v>160</v>
      </c>
      <c r="D135" s="71" t="s">
        <v>161</v>
      </c>
      <c r="E135" s="42">
        <v>6</v>
      </c>
      <c r="F135" s="42">
        <v>5991387.2400000002</v>
      </c>
      <c r="G135" s="42">
        <v>0.11492802054380596</v>
      </c>
      <c r="H135" s="37" t="s">
        <v>184</v>
      </c>
    </row>
    <row r="136" spans="1:8" s="28" customFormat="1" x14ac:dyDescent="0.25">
      <c r="A136" s="71" t="s">
        <v>287</v>
      </c>
      <c r="B136" s="71" t="s">
        <v>194</v>
      </c>
      <c r="C136" s="71" t="s">
        <v>160</v>
      </c>
      <c r="D136" s="71" t="s">
        <v>161</v>
      </c>
      <c r="E136" s="42">
        <v>6</v>
      </c>
      <c r="F136" s="42">
        <v>5970360.3099999996</v>
      </c>
      <c r="G136" s="42">
        <v>0.11452467765405258</v>
      </c>
      <c r="H136" s="37" t="s">
        <v>184</v>
      </c>
    </row>
    <row r="137" spans="1:8" s="28" customFormat="1" x14ac:dyDescent="0.25">
      <c r="A137" s="71" t="s">
        <v>488</v>
      </c>
      <c r="B137" s="71" t="s">
        <v>489</v>
      </c>
      <c r="C137" s="71" t="s">
        <v>160</v>
      </c>
      <c r="D137" s="71" t="s">
        <v>161</v>
      </c>
      <c r="E137" s="42">
        <v>5</v>
      </c>
      <c r="F137" s="42">
        <v>5417674.6500000004</v>
      </c>
      <c r="G137" s="42">
        <v>0.10392294781381163</v>
      </c>
      <c r="H137" s="37" t="s">
        <v>184</v>
      </c>
    </row>
    <row r="138" spans="1:8" s="28" customFormat="1" x14ac:dyDescent="0.25">
      <c r="A138" s="71" t="s">
        <v>573</v>
      </c>
      <c r="B138" s="71" t="s">
        <v>574</v>
      </c>
      <c r="C138" s="71" t="s">
        <v>160</v>
      </c>
      <c r="D138" s="71" t="s">
        <v>161</v>
      </c>
      <c r="E138" s="42">
        <v>5</v>
      </c>
      <c r="F138" s="42">
        <v>5122058.41</v>
      </c>
      <c r="G138" s="42">
        <v>9.8252376384714235E-2</v>
      </c>
      <c r="H138" s="37" t="s">
        <v>184</v>
      </c>
    </row>
    <row r="139" spans="1:8" s="28" customFormat="1" x14ac:dyDescent="0.25">
      <c r="A139" s="71" t="s">
        <v>845</v>
      </c>
      <c r="B139" s="71" t="s">
        <v>846</v>
      </c>
      <c r="C139" s="71" t="s">
        <v>160</v>
      </c>
      <c r="D139" s="71" t="s">
        <v>161</v>
      </c>
      <c r="E139" s="42">
        <v>5</v>
      </c>
      <c r="F139" s="42">
        <v>5113043.5</v>
      </c>
      <c r="G139" s="42">
        <v>9.8079450529619513E-2</v>
      </c>
      <c r="H139" s="37" t="s">
        <v>184</v>
      </c>
    </row>
    <row r="140" spans="1:8" s="28" customFormat="1" x14ac:dyDescent="0.25">
      <c r="A140" s="71" t="s">
        <v>289</v>
      </c>
      <c r="B140" s="71" t="s">
        <v>54</v>
      </c>
      <c r="C140" s="71" t="s">
        <v>160</v>
      </c>
      <c r="D140" s="71" t="s">
        <v>161</v>
      </c>
      <c r="E140" s="42">
        <v>5</v>
      </c>
      <c r="F140" s="42">
        <v>5106244.37</v>
      </c>
      <c r="G140" s="42">
        <v>9.7949028221559847E-2</v>
      </c>
      <c r="H140" s="37" t="s">
        <v>184</v>
      </c>
    </row>
    <row r="141" spans="1:8" s="28" customFormat="1" x14ac:dyDescent="0.25">
      <c r="A141" s="71" t="s">
        <v>288</v>
      </c>
      <c r="B141" s="71" t="s">
        <v>195</v>
      </c>
      <c r="C141" s="71" t="s">
        <v>160</v>
      </c>
      <c r="D141" s="71" t="s">
        <v>161</v>
      </c>
      <c r="E141" s="42">
        <v>50</v>
      </c>
      <c r="F141" s="42">
        <v>5026314.9800000004</v>
      </c>
      <c r="G141" s="42">
        <v>9.6415806246748254E-2</v>
      </c>
      <c r="H141" s="37" t="s">
        <v>184</v>
      </c>
    </row>
    <row r="142" spans="1:8" s="28" customFormat="1" x14ac:dyDescent="0.25">
      <c r="A142" s="71" t="s">
        <v>290</v>
      </c>
      <c r="B142" s="71" t="s">
        <v>46</v>
      </c>
      <c r="C142" s="71" t="s">
        <v>160</v>
      </c>
      <c r="D142" s="71" t="s">
        <v>161</v>
      </c>
      <c r="E142" s="42">
        <v>5</v>
      </c>
      <c r="F142" s="42">
        <v>5026200.95</v>
      </c>
      <c r="G142" s="42">
        <v>9.6413618899868866E-2</v>
      </c>
      <c r="H142" s="37" t="s">
        <v>184</v>
      </c>
    </row>
    <row r="143" spans="1:8" s="28" customFormat="1" x14ac:dyDescent="0.25">
      <c r="A143" s="71" t="s">
        <v>760</v>
      </c>
      <c r="B143" s="71" t="s">
        <v>761</v>
      </c>
      <c r="C143" s="71" t="s">
        <v>160</v>
      </c>
      <c r="D143" s="71" t="s">
        <v>161</v>
      </c>
      <c r="E143" s="42">
        <v>5000</v>
      </c>
      <c r="F143" s="42">
        <v>4902170.5</v>
      </c>
      <c r="G143" s="42">
        <v>9.4034441334698252E-2</v>
      </c>
      <c r="H143" s="37" t="s">
        <v>184</v>
      </c>
    </row>
    <row r="144" spans="1:8" s="28" customFormat="1" x14ac:dyDescent="0.25">
      <c r="A144" s="71" t="s">
        <v>291</v>
      </c>
      <c r="B144" s="71" t="s">
        <v>62</v>
      </c>
      <c r="C144" s="71" t="s">
        <v>160</v>
      </c>
      <c r="D144" s="71" t="s">
        <v>161</v>
      </c>
      <c r="E144" s="42">
        <v>5000</v>
      </c>
      <c r="F144" s="42">
        <v>4886964</v>
      </c>
      <c r="G144" s="42">
        <v>9.3742747128599924E-2</v>
      </c>
      <c r="H144" s="37" t="s">
        <v>184</v>
      </c>
    </row>
    <row r="145" spans="1:8" s="28" customFormat="1" x14ac:dyDescent="0.25">
      <c r="A145" s="71" t="s">
        <v>294</v>
      </c>
      <c r="B145" s="71" t="s">
        <v>48</v>
      </c>
      <c r="C145" s="71" t="s">
        <v>160</v>
      </c>
      <c r="D145" s="71" t="s">
        <v>161</v>
      </c>
      <c r="E145" s="42">
        <v>4</v>
      </c>
      <c r="F145" s="42">
        <v>4015147.51</v>
      </c>
      <c r="G145" s="42">
        <v>7.7019384164474639E-2</v>
      </c>
      <c r="H145" s="37" t="s">
        <v>184</v>
      </c>
    </row>
    <row r="146" spans="1:8" s="28" customFormat="1" ht="30" x14ac:dyDescent="0.25">
      <c r="A146" s="71" t="s">
        <v>292</v>
      </c>
      <c r="B146" s="71" t="s">
        <v>57</v>
      </c>
      <c r="C146" s="71" t="s">
        <v>160</v>
      </c>
      <c r="D146" s="71" t="s">
        <v>161</v>
      </c>
      <c r="E146" s="42">
        <v>4</v>
      </c>
      <c r="F146" s="42">
        <v>3991888.68</v>
      </c>
      <c r="G146" s="42">
        <v>7.6573228510535482E-2</v>
      </c>
      <c r="H146" s="37" t="s">
        <v>184</v>
      </c>
    </row>
    <row r="147" spans="1:8" s="28" customFormat="1" x14ac:dyDescent="0.25">
      <c r="A147" s="71" t="s">
        <v>293</v>
      </c>
      <c r="B147" s="71" t="s">
        <v>196</v>
      </c>
      <c r="C147" s="71" t="s">
        <v>160</v>
      </c>
      <c r="D147" s="71" t="s">
        <v>161</v>
      </c>
      <c r="E147" s="42">
        <v>4</v>
      </c>
      <c r="F147" s="42">
        <v>3968338.89</v>
      </c>
      <c r="G147" s="42">
        <v>7.6121491602119215E-2</v>
      </c>
      <c r="H147" s="37" t="s">
        <v>184</v>
      </c>
    </row>
    <row r="148" spans="1:8" s="28" customFormat="1" x14ac:dyDescent="0.25">
      <c r="A148" s="71" t="s">
        <v>847</v>
      </c>
      <c r="B148" s="71" t="s">
        <v>848</v>
      </c>
      <c r="C148" s="71" t="s">
        <v>160</v>
      </c>
      <c r="D148" s="71" t="s">
        <v>161</v>
      </c>
      <c r="E148" s="42">
        <v>4</v>
      </c>
      <c r="F148" s="42">
        <v>3873029.85</v>
      </c>
      <c r="G148" s="42">
        <v>7.429325402234789E-2</v>
      </c>
      <c r="H148" s="37" t="s">
        <v>184</v>
      </c>
    </row>
    <row r="149" spans="1:8" s="28" customFormat="1" x14ac:dyDescent="0.25">
      <c r="A149" s="71" t="s">
        <v>297</v>
      </c>
      <c r="B149" s="71" t="s">
        <v>44</v>
      </c>
      <c r="C149" s="71" t="s">
        <v>160</v>
      </c>
      <c r="D149" s="71" t="s">
        <v>161</v>
      </c>
      <c r="E149" s="42">
        <v>4</v>
      </c>
      <c r="F149" s="42">
        <v>3829602.6</v>
      </c>
      <c r="G149" s="42">
        <v>7.3460223593795421E-2</v>
      </c>
      <c r="H149" s="37" t="s">
        <v>184</v>
      </c>
    </row>
    <row r="150" spans="1:8" s="28" customFormat="1" x14ac:dyDescent="0.25">
      <c r="A150" s="71" t="s">
        <v>456</v>
      </c>
      <c r="B150" s="71" t="s">
        <v>457</v>
      </c>
      <c r="C150" s="71" t="s">
        <v>160</v>
      </c>
      <c r="D150" s="71" t="s">
        <v>161</v>
      </c>
      <c r="E150" s="42">
        <v>4</v>
      </c>
      <c r="F150" s="42">
        <v>3801609.96</v>
      </c>
      <c r="G150" s="42">
        <v>7.2923263024210302E-2</v>
      </c>
      <c r="H150" s="37" t="s">
        <v>184</v>
      </c>
    </row>
    <row r="151" spans="1:8" s="28" customFormat="1" x14ac:dyDescent="0.25">
      <c r="A151" s="71" t="s">
        <v>403</v>
      </c>
      <c r="B151" s="71" t="s">
        <v>404</v>
      </c>
      <c r="C151" s="71" t="s">
        <v>160</v>
      </c>
      <c r="D151" s="71" t="s">
        <v>161</v>
      </c>
      <c r="E151" s="42">
        <v>3</v>
      </c>
      <c r="F151" s="42">
        <v>3351593.68</v>
      </c>
      <c r="G151" s="42">
        <v>6.4290958317281183E-2</v>
      </c>
      <c r="H151" s="37" t="s">
        <v>184</v>
      </c>
    </row>
    <row r="152" spans="1:8" s="28" customFormat="1" x14ac:dyDescent="0.25">
      <c r="A152" s="71" t="s">
        <v>486</v>
      </c>
      <c r="B152" s="71" t="s">
        <v>487</v>
      </c>
      <c r="C152" s="71" t="s">
        <v>160</v>
      </c>
      <c r="D152" s="71" t="s">
        <v>161</v>
      </c>
      <c r="E152" s="42">
        <v>3</v>
      </c>
      <c r="F152" s="42">
        <v>3052058.98</v>
      </c>
      <c r="G152" s="42">
        <v>5.8545222183693728E-2</v>
      </c>
      <c r="H152" s="37" t="s">
        <v>184</v>
      </c>
    </row>
    <row r="153" spans="1:8" s="28" customFormat="1" x14ac:dyDescent="0.25">
      <c r="A153" s="71" t="s">
        <v>458</v>
      </c>
      <c r="B153" s="71" t="s">
        <v>459</v>
      </c>
      <c r="C153" s="71" t="s">
        <v>160</v>
      </c>
      <c r="D153" s="71" t="s">
        <v>161</v>
      </c>
      <c r="E153" s="42">
        <v>3</v>
      </c>
      <c r="F153" s="42">
        <v>3041919.99</v>
      </c>
      <c r="G153" s="42">
        <v>5.8350733995176401E-2</v>
      </c>
      <c r="H153" s="37" t="s">
        <v>184</v>
      </c>
    </row>
    <row r="154" spans="1:8" s="28" customFormat="1" ht="30" x14ac:dyDescent="0.25">
      <c r="A154" s="71" t="s">
        <v>645</v>
      </c>
      <c r="B154" s="71" t="s">
        <v>646</v>
      </c>
      <c r="C154" s="71" t="s">
        <v>160</v>
      </c>
      <c r="D154" s="71" t="s">
        <v>161</v>
      </c>
      <c r="E154" s="42">
        <v>3000</v>
      </c>
      <c r="F154" s="42">
        <v>3006389.4</v>
      </c>
      <c r="G154" s="42">
        <v>5.7669178920553385E-2</v>
      </c>
      <c r="H154" s="37" t="s">
        <v>184</v>
      </c>
    </row>
    <row r="155" spans="1:8" s="28" customFormat="1" x14ac:dyDescent="0.25">
      <c r="A155" s="71" t="s">
        <v>295</v>
      </c>
      <c r="B155" s="71" t="s">
        <v>197</v>
      </c>
      <c r="C155" s="71" t="s">
        <v>160</v>
      </c>
      <c r="D155" s="71" t="s">
        <v>161</v>
      </c>
      <c r="E155" s="42">
        <v>3</v>
      </c>
      <c r="F155" s="42">
        <v>2983523.82</v>
      </c>
      <c r="G155" s="42">
        <v>5.7230566668879594E-2</v>
      </c>
      <c r="H155" s="37" t="s">
        <v>184</v>
      </c>
    </row>
    <row r="156" spans="1:8" s="28" customFormat="1" ht="30" x14ac:dyDescent="0.25">
      <c r="A156" s="71" t="s">
        <v>527</v>
      </c>
      <c r="B156" s="71" t="s">
        <v>528</v>
      </c>
      <c r="C156" s="71" t="s">
        <v>160</v>
      </c>
      <c r="D156" s="71" t="s">
        <v>161</v>
      </c>
      <c r="E156" s="42">
        <v>2600</v>
      </c>
      <c r="F156" s="42">
        <v>2602370.42</v>
      </c>
      <c r="G156" s="42">
        <v>4.9919203869111452E-2</v>
      </c>
      <c r="H156" s="37" t="s">
        <v>351</v>
      </c>
    </row>
    <row r="157" spans="1:8" s="28" customFormat="1" ht="30" x14ac:dyDescent="0.25">
      <c r="A157" s="71" t="s">
        <v>356</v>
      </c>
      <c r="B157" s="71" t="s">
        <v>357</v>
      </c>
      <c r="C157" s="71" t="s">
        <v>160</v>
      </c>
      <c r="D157" s="71" t="s">
        <v>161</v>
      </c>
      <c r="E157" s="42">
        <v>2</v>
      </c>
      <c r="F157" s="42">
        <v>2157302.7000000002</v>
      </c>
      <c r="G157" s="42">
        <v>4.1381823456433459E-2</v>
      </c>
      <c r="H157" s="37" t="s">
        <v>184</v>
      </c>
    </row>
    <row r="158" spans="1:8" s="28" customFormat="1" x14ac:dyDescent="0.25">
      <c r="A158" s="71" t="s">
        <v>298</v>
      </c>
      <c r="B158" s="71" t="s">
        <v>66</v>
      </c>
      <c r="C158" s="71" t="s">
        <v>160</v>
      </c>
      <c r="D158" s="71" t="s">
        <v>161</v>
      </c>
      <c r="E158" s="42">
        <v>2</v>
      </c>
      <c r="F158" s="42">
        <v>2074476.4</v>
      </c>
      <c r="G158" s="42">
        <v>3.9793032359036883E-2</v>
      </c>
      <c r="H158" s="37" t="s">
        <v>184</v>
      </c>
    </row>
    <row r="159" spans="1:8" s="28" customFormat="1" ht="30" x14ac:dyDescent="0.25">
      <c r="A159" s="71" t="s">
        <v>358</v>
      </c>
      <c r="B159" s="71" t="s">
        <v>359</v>
      </c>
      <c r="C159" s="71" t="s">
        <v>160</v>
      </c>
      <c r="D159" s="71" t="s">
        <v>161</v>
      </c>
      <c r="E159" s="42">
        <v>2000</v>
      </c>
      <c r="F159" s="42">
        <v>2051132</v>
      </c>
      <c r="G159" s="42">
        <v>3.9345235283783433E-2</v>
      </c>
      <c r="H159" s="37" t="s">
        <v>184</v>
      </c>
    </row>
    <row r="160" spans="1:8" s="28" customFormat="1" x14ac:dyDescent="0.25">
      <c r="A160" s="71" t="s">
        <v>490</v>
      </c>
      <c r="B160" s="71" t="s">
        <v>491</v>
      </c>
      <c r="C160" s="71" t="s">
        <v>160</v>
      </c>
      <c r="D160" s="71" t="s">
        <v>161</v>
      </c>
      <c r="E160" s="42">
        <v>2</v>
      </c>
      <c r="F160" s="42">
        <v>2039272.26</v>
      </c>
      <c r="G160" s="42">
        <v>3.9117739315359903E-2</v>
      </c>
      <c r="H160" s="37" t="s">
        <v>184</v>
      </c>
    </row>
    <row r="161" spans="1:8" s="28" customFormat="1" ht="30" x14ac:dyDescent="0.25">
      <c r="A161" s="71" t="s">
        <v>492</v>
      </c>
      <c r="B161" s="71" t="s">
        <v>493</v>
      </c>
      <c r="C161" s="71" t="s">
        <v>160</v>
      </c>
      <c r="D161" s="71" t="s">
        <v>161</v>
      </c>
      <c r="E161" s="42">
        <v>2</v>
      </c>
      <c r="F161" s="42">
        <v>2029411.15</v>
      </c>
      <c r="G161" s="42">
        <v>3.8928581478073335E-2</v>
      </c>
      <c r="H161" s="37" t="s">
        <v>184</v>
      </c>
    </row>
    <row r="162" spans="1:8" s="28" customFormat="1" x14ac:dyDescent="0.25">
      <c r="A162" s="71" t="s">
        <v>299</v>
      </c>
      <c r="B162" s="71" t="s">
        <v>55</v>
      </c>
      <c r="C162" s="71" t="s">
        <v>160</v>
      </c>
      <c r="D162" s="71" t="s">
        <v>161</v>
      </c>
      <c r="E162" s="42">
        <v>2</v>
      </c>
      <c r="F162" s="42">
        <v>2027022.26</v>
      </c>
      <c r="G162" s="42">
        <v>3.8882757299465096E-2</v>
      </c>
      <c r="H162" s="37" t="s">
        <v>184</v>
      </c>
    </row>
    <row r="163" spans="1:8" s="28" customFormat="1" x14ac:dyDescent="0.25">
      <c r="A163" s="71" t="s">
        <v>300</v>
      </c>
      <c r="B163" s="71" t="s">
        <v>198</v>
      </c>
      <c r="C163" s="71" t="s">
        <v>160</v>
      </c>
      <c r="D163" s="71" t="s">
        <v>161</v>
      </c>
      <c r="E163" s="42">
        <v>2</v>
      </c>
      <c r="F163" s="42">
        <v>1996028.41</v>
      </c>
      <c r="G163" s="42">
        <v>3.8288226903273971E-2</v>
      </c>
      <c r="H163" s="37" t="s">
        <v>184</v>
      </c>
    </row>
    <row r="164" spans="1:8" s="28" customFormat="1" x14ac:dyDescent="0.25">
      <c r="A164" s="71" t="s">
        <v>554</v>
      </c>
      <c r="B164" s="71" t="s">
        <v>555</v>
      </c>
      <c r="C164" s="71" t="s">
        <v>160</v>
      </c>
      <c r="D164" s="71" t="s">
        <v>161</v>
      </c>
      <c r="E164" s="42">
        <v>2</v>
      </c>
      <c r="F164" s="42">
        <v>1995413.28</v>
      </c>
      <c r="G164" s="42">
        <v>3.8276427353279081E-2</v>
      </c>
      <c r="H164" s="37" t="s">
        <v>184</v>
      </c>
    </row>
    <row r="165" spans="1:8" s="28" customFormat="1" x14ac:dyDescent="0.25">
      <c r="A165" s="71" t="s">
        <v>301</v>
      </c>
      <c r="B165" s="71" t="s">
        <v>199</v>
      </c>
      <c r="C165" s="71" t="s">
        <v>160</v>
      </c>
      <c r="D165" s="71" t="s">
        <v>161</v>
      </c>
      <c r="E165" s="42">
        <v>2</v>
      </c>
      <c r="F165" s="42">
        <v>1910405.66</v>
      </c>
      <c r="G165" s="42">
        <v>3.6645793727644815E-2</v>
      </c>
      <c r="H165" s="37" t="s">
        <v>184</v>
      </c>
    </row>
    <row r="166" spans="1:8" s="28" customFormat="1" ht="30" x14ac:dyDescent="0.25">
      <c r="A166" s="71" t="s">
        <v>647</v>
      </c>
      <c r="B166" s="71" t="s">
        <v>648</v>
      </c>
      <c r="C166" s="71" t="s">
        <v>160</v>
      </c>
      <c r="D166" s="71" t="s">
        <v>161</v>
      </c>
      <c r="E166" s="42">
        <v>2</v>
      </c>
      <c r="F166" s="42">
        <v>1907926.62</v>
      </c>
      <c r="G166" s="42">
        <v>3.6598240273221651E-2</v>
      </c>
      <c r="H166" s="37" t="s">
        <v>184</v>
      </c>
    </row>
    <row r="167" spans="1:8" s="28" customFormat="1" x14ac:dyDescent="0.25">
      <c r="A167" s="71" t="s">
        <v>888</v>
      </c>
      <c r="B167" s="71" t="s">
        <v>889</v>
      </c>
      <c r="C167" s="71" t="s">
        <v>160</v>
      </c>
      <c r="D167" s="71" t="s">
        <v>161</v>
      </c>
      <c r="E167" s="42">
        <v>2</v>
      </c>
      <c r="F167" s="42">
        <v>1904132.59</v>
      </c>
      <c r="G167" s="42">
        <v>3.6525462410546924E-2</v>
      </c>
      <c r="H167" s="37" t="s">
        <v>184</v>
      </c>
    </row>
    <row r="168" spans="1:8" s="28" customFormat="1" ht="30" x14ac:dyDescent="0.25">
      <c r="A168" s="71" t="s">
        <v>531</v>
      </c>
      <c r="B168" s="71" t="s">
        <v>532</v>
      </c>
      <c r="C168" s="71" t="s">
        <v>160</v>
      </c>
      <c r="D168" s="71" t="s">
        <v>161</v>
      </c>
      <c r="E168" s="42">
        <v>1235</v>
      </c>
      <c r="F168" s="42">
        <v>1234028.18</v>
      </c>
      <c r="G168" s="42">
        <v>2.3671381992440784E-2</v>
      </c>
      <c r="H168" s="37" t="s">
        <v>351</v>
      </c>
    </row>
    <row r="169" spans="1:8" s="28" customFormat="1" x14ac:dyDescent="0.25">
      <c r="A169" s="71" t="s">
        <v>556</v>
      </c>
      <c r="B169" s="71" t="s">
        <v>557</v>
      </c>
      <c r="C169" s="71" t="s">
        <v>160</v>
      </c>
      <c r="D169" s="71" t="s">
        <v>161</v>
      </c>
      <c r="E169" s="42">
        <v>1</v>
      </c>
      <c r="F169" s="42">
        <v>1068944.8400000001</v>
      </c>
      <c r="G169" s="42">
        <v>2.0504719459881783E-2</v>
      </c>
      <c r="H169" s="37" t="s">
        <v>184</v>
      </c>
    </row>
    <row r="170" spans="1:8" s="28" customFormat="1" x14ac:dyDescent="0.25">
      <c r="A170" s="71" t="s">
        <v>391</v>
      </c>
      <c r="B170" s="71" t="s">
        <v>392</v>
      </c>
      <c r="C170" s="71" t="s">
        <v>160</v>
      </c>
      <c r="D170" s="71" t="s">
        <v>161</v>
      </c>
      <c r="E170" s="42">
        <v>1</v>
      </c>
      <c r="F170" s="42">
        <v>1068208.8400000001</v>
      </c>
      <c r="G170" s="42">
        <v>2.0490601356722715E-2</v>
      </c>
      <c r="H170" s="37" t="s">
        <v>184</v>
      </c>
    </row>
    <row r="171" spans="1:8" s="28" customFormat="1" x14ac:dyDescent="0.25">
      <c r="A171" s="71" t="s">
        <v>401</v>
      </c>
      <c r="B171" s="71" t="s">
        <v>402</v>
      </c>
      <c r="C171" s="71" t="s">
        <v>160</v>
      </c>
      <c r="D171" s="71" t="s">
        <v>161</v>
      </c>
      <c r="E171" s="42">
        <v>1</v>
      </c>
      <c r="F171" s="42">
        <v>1064808.04</v>
      </c>
      <c r="G171" s="42">
        <v>2.0425366512669241E-2</v>
      </c>
      <c r="H171" s="37" t="s">
        <v>184</v>
      </c>
    </row>
    <row r="172" spans="1:8" s="28" customFormat="1" ht="30" x14ac:dyDescent="0.25">
      <c r="A172" s="71" t="s">
        <v>533</v>
      </c>
      <c r="B172" s="71" t="s">
        <v>534</v>
      </c>
      <c r="C172" s="71" t="s">
        <v>160</v>
      </c>
      <c r="D172" s="71" t="s">
        <v>161</v>
      </c>
      <c r="E172" s="42">
        <v>1</v>
      </c>
      <c r="F172" s="42">
        <v>1049508.2</v>
      </c>
      <c r="G172" s="42">
        <v>2.0131881839520829E-2</v>
      </c>
      <c r="H172" s="37" t="s">
        <v>184</v>
      </c>
    </row>
    <row r="173" spans="1:8" s="28" customFormat="1" x14ac:dyDescent="0.25">
      <c r="A173" s="71" t="s">
        <v>302</v>
      </c>
      <c r="B173" s="71" t="s">
        <v>64</v>
      </c>
      <c r="C173" s="71" t="s">
        <v>160</v>
      </c>
      <c r="D173" s="71" t="s">
        <v>161</v>
      </c>
      <c r="E173" s="42">
        <v>1</v>
      </c>
      <c r="F173" s="42">
        <v>1035712.64</v>
      </c>
      <c r="G173" s="42">
        <v>1.9867252574280198E-2</v>
      </c>
      <c r="H173" s="37" t="s">
        <v>184</v>
      </c>
    </row>
    <row r="174" spans="1:8" s="28" customFormat="1" x14ac:dyDescent="0.25">
      <c r="A174" s="71" t="s">
        <v>303</v>
      </c>
      <c r="B174" s="71" t="s">
        <v>63</v>
      </c>
      <c r="C174" s="71" t="s">
        <v>160</v>
      </c>
      <c r="D174" s="71" t="s">
        <v>161</v>
      </c>
      <c r="E174" s="42">
        <v>1</v>
      </c>
      <c r="F174" s="42">
        <v>1032883.81</v>
      </c>
      <c r="G174" s="42">
        <v>1.9812989376237447E-2</v>
      </c>
      <c r="H174" s="37" t="s">
        <v>184</v>
      </c>
    </row>
    <row r="175" spans="1:8" s="28" customFormat="1" x14ac:dyDescent="0.25">
      <c r="A175" s="71" t="s">
        <v>340</v>
      </c>
      <c r="B175" s="71" t="s">
        <v>104</v>
      </c>
      <c r="C175" s="71" t="s">
        <v>160</v>
      </c>
      <c r="D175" s="71" t="s">
        <v>161</v>
      </c>
      <c r="E175" s="42">
        <v>1</v>
      </c>
      <c r="F175" s="42">
        <v>1016215.17</v>
      </c>
      <c r="G175" s="42">
        <v>1.9493248100366033E-2</v>
      </c>
      <c r="H175" s="37" t="s">
        <v>184</v>
      </c>
    </row>
    <row r="176" spans="1:8" s="28" customFormat="1" x14ac:dyDescent="0.25">
      <c r="A176" s="71" t="s">
        <v>613</v>
      </c>
      <c r="B176" s="71" t="s">
        <v>614</v>
      </c>
      <c r="C176" s="71" t="s">
        <v>160</v>
      </c>
      <c r="D176" s="71" t="s">
        <v>161</v>
      </c>
      <c r="E176" s="42">
        <v>1</v>
      </c>
      <c r="F176" s="42">
        <v>1007799.96</v>
      </c>
      <c r="G176" s="42">
        <v>1.9331825813837203E-2</v>
      </c>
      <c r="H176" s="37" t="s">
        <v>184</v>
      </c>
    </row>
    <row r="177" spans="1:9" s="28" customFormat="1" x14ac:dyDescent="0.25">
      <c r="A177" s="71" t="s">
        <v>460</v>
      </c>
      <c r="B177" s="71" t="s">
        <v>461</v>
      </c>
      <c r="C177" s="71" t="s">
        <v>160</v>
      </c>
      <c r="D177" s="71" t="s">
        <v>161</v>
      </c>
      <c r="E177" s="42">
        <v>1</v>
      </c>
      <c r="F177" s="42">
        <v>1006340.09</v>
      </c>
      <c r="G177" s="42">
        <v>1.9303822287670316E-2</v>
      </c>
      <c r="H177" s="37" t="s">
        <v>184</v>
      </c>
    </row>
    <row r="178" spans="1:9" s="28" customFormat="1" x14ac:dyDescent="0.25">
      <c r="A178" s="71" t="s">
        <v>305</v>
      </c>
      <c r="B178" s="71" t="s">
        <v>200</v>
      </c>
      <c r="C178" s="71" t="s">
        <v>160</v>
      </c>
      <c r="D178" s="71" t="s">
        <v>161</v>
      </c>
      <c r="E178" s="42">
        <v>1</v>
      </c>
      <c r="F178" s="42">
        <v>1003152.09</v>
      </c>
      <c r="G178" s="42">
        <v>1.9242669416921532E-2</v>
      </c>
      <c r="H178" s="37" t="s">
        <v>184</v>
      </c>
    </row>
    <row r="179" spans="1:9" s="28" customFormat="1" x14ac:dyDescent="0.25">
      <c r="A179" s="71" t="s">
        <v>304</v>
      </c>
      <c r="B179" s="71" t="s">
        <v>52</v>
      </c>
      <c r="C179" s="71" t="s">
        <v>160</v>
      </c>
      <c r="D179" s="71" t="s">
        <v>161</v>
      </c>
      <c r="E179" s="42">
        <v>1</v>
      </c>
      <c r="F179" s="42">
        <v>1001705.02</v>
      </c>
      <c r="G179" s="42">
        <v>1.92149114229835E-2</v>
      </c>
      <c r="H179" s="37" t="s">
        <v>184</v>
      </c>
    </row>
    <row r="180" spans="1:9" s="28" customFormat="1" x14ac:dyDescent="0.25">
      <c r="A180" s="71" t="s">
        <v>306</v>
      </c>
      <c r="B180" s="71" t="s">
        <v>201</v>
      </c>
      <c r="C180" s="71" t="s">
        <v>160</v>
      </c>
      <c r="D180" s="71" t="s">
        <v>161</v>
      </c>
      <c r="E180" s="42">
        <v>1</v>
      </c>
      <c r="F180" s="42">
        <v>969864.84</v>
      </c>
      <c r="G180" s="42">
        <v>1.8604146550913823E-2</v>
      </c>
      <c r="H180" s="37" t="s">
        <v>184</v>
      </c>
    </row>
    <row r="181" spans="1:9" s="28" customFormat="1" x14ac:dyDescent="0.25">
      <c r="A181" s="73"/>
      <c r="B181" s="73"/>
      <c r="C181" s="73"/>
      <c r="D181" s="73"/>
      <c r="E181" s="42"/>
      <c r="F181" s="42"/>
      <c r="G181" s="42"/>
      <c r="H181" s="37"/>
    </row>
    <row r="182" spans="1:9" s="28" customFormat="1" x14ac:dyDescent="0.25">
      <c r="A182" s="70" t="s">
        <v>168</v>
      </c>
      <c r="B182" s="71"/>
      <c r="C182" s="71"/>
      <c r="D182" s="71"/>
      <c r="E182" s="42"/>
      <c r="F182" s="42"/>
      <c r="G182" s="42"/>
      <c r="H182" s="71"/>
    </row>
    <row r="183" spans="1:9" s="28" customFormat="1" x14ac:dyDescent="0.25">
      <c r="A183" s="71" t="s">
        <v>169</v>
      </c>
      <c r="B183" s="71"/>
      <c r="C183" s="71"/>
      <c r="D183" s="71"/>
      <c r="E183" s="42"/>
      <c r="F183" s="42"/>
      <c r="G183" s="42"/>
      <c r="H183" s="71"/>
    </row>
    <row r="184" spans="1:9" s="28" customFormat="1" ht="30" x14ac:dyDescent="0.25">
      <c r="A184" s="90" t="s">
        <v>262</v>
      </c>
      <c r="B184" s="71" t="s">
        <v>522</v>
      </c>
      <c r="C184" s="71" t="s">
        <v>170</v>
      </c>
      <c r="D184" s="71" t="s">
        <v>171</v>
      </c>
      <c r="E184" s="42">
        <v>257470.93900000001</v>
      </c>
      <c r="F184" s="42">
        <v>333219301.20999998</v>
      </c>
      <c r="G184" s="42">
        <v>6.3918810721130344</v>
      </c>
      <c r="H184" s="71"/>
    </row>
    <row r="185" spans="1:9" s="28" customFormat="1" x14ac:dyDescent="0.25">
      <c r="A185" s="90"/>
      <c r="B185" s="71"/>
      <c r="C185" s="71"/>
      <c r="D185" s="71"/>
      <c r="E185" s="42"/>
      <c r="F185" s="42"/>
      <c r="G185" s="42"/>
      <c r="H185" s="71"/>
    </row>
    <row r="186" spans="1:9" s="28" customFormat="1" x14ac:dyDescent="0.25">
      <c r="A186" s="70" t="s">
        <v>338</v>
      </c>
      <c r="B186" s="71"/>
      <c r="C186" s="71"/>
      <c r="D186" s="71"/>
      <c r="E186" s="42"/>
      <c r="F186" s="42"/>
      <c r="G186" s="42"/>
      <c r="H186" s="71"/>
    </row>
    <row r="187" spans="1:9" s="28" customFormat="1" x14ac:dyDescent="0.25">
      <c r="A187" s="90" t="s">
        <v>762</v>
      </c>
      <c r="B187" s="71"/>
      <c r="C187" s="71"/>
      <c r="D187" s="71"/>
      <c r="E187" s="42"/>
      <c r="F187" s="42">
        <v>117151598.53</v>
      </c>
      <c r="G187" s="42">
        <v>2.2472260235002857</v>
      </c>
      <c r="H187" s="71"/>
    </row>
    <row r="188" spans="1:9" s="28" customFormat="1" x14ac:dyDescent="0.25">
      <c r="A188" s="71" t="s">
        <v>763</v>
      </c>
      <c r="B188" s="71"/>
      <c r="C188" s="71"/>
      <c r="D188" s="71"/>
      <c r="E188" s="42"/>
      <c r="F188" s="42">
        <v>0.26</v>
      </c>
      <c r="G188" s="109" t="s">
        <v>865</v>
      </c>
      <c r="H188" s="71"/>
    </row>
    <row r="189" spans="1:9" s="28" customFormat="1" x14ac:dyDescent="0.25">
      <c r="A189" s="71" t="s">
        <v>764</v>
      </c>
      <c r="B189" s="71"/>
      <c r="C189" s="71"/>
      <c r="D189" s="71"/>
      <c r="E189" s="42"/>
      <c r="F189" s="42">
        <v>-8972673.5200000014</v>
      </c>
      <c r="G189" s="42">
        <v>-0.17211566626086147</v>
      </c>
      <c r="H189" s="71"/>
    </row>
    <row r="190" spans="1:9" s="28" customFormat="1" x14ac:dyDescent="0.25">
      <c r="A190" s="70" t="s">
        <v>172</v>
      </c>
      <c r="B190" s="70"/>
      <c r="C190" s="70"/>
      <c r="D190" s="70"/>
      <c r="E190" s="36">
        <f>SUM(E6:E189)</f>
        <v>558986.93900000001</v>
      </c>
      <c r="F190" s="36">
        <f>SUM(F6:F189)</f>
        <v>5213164911.0899982</v>
      </c>
      <c r="G190" s="36">
        <f>SUM(G6:G189)</f>
        <v>99.999999995012672</v>
      </c>
      <c r="H190" s="71"/>
    </row>
    <row r="191" spans="1:9" s="28" customFormat="1" x14ac:dyDescent="0.25">
      <c r="A191" s="55"/>
      <c r="B191" s="55"/>
      <c r="C191" s="55"/>
      <c r="D191" s="55"/>
      <c r="E191" s="82"/>
      <c r="F191" s="48"/>
      <c r="G191" s="82"/>
      <c r="H191" s="71"/>
    </row>
    <row r="192" spans="1:9" s="28" customFormat="1" x14ac:dyDescent="0.25">
      <c r="A192" s="53" t="s">
        <v>38</v>
      </c>
      <c r="B192" s="113">
        <v>7.3</v>
      </c>
      <c r="C192" s="114"/>
      <c r="D192" s="114"/>
      <c r="E192" s="114"/>
      <c r="F192" s="114"/>
      <c r="G192" s="114"/>
      <c r="H192" s="115"/>
      <c r="I192" s="98"/>
    </row>
    <row r="193" spans="1:8" s="28" customFormat="1" x14ac:dyDescent="0.25">
      <c r="A193" s="53" t="s">
        <v>202</v>
      </c>
      <c r="B193" s="113">
        <v>5.04</v>
      </c>
      <c r="C193" s="114"/>
      <c r="D193" s="114"/>
      <c r="E193" s="114"/>
      <c r="F193" s="114"/>
      <c r="G193" s="114"/>
      <c r="H193" s="115"/>
    </row>
    <row r="194" spans="1:8" s="28" customFormat="1" ht="30" x14ac:dyDescent="0.25">
      <c r="A194" s="70" t="s">
        <v>203</v>
      </c>
      <c r="B194" s="113">
        <v>7.78</v>
      </c>
      <c r="C194" s="114"/>
      <c r="D194" s="114"/>
      <c r="E194" s="114"/>
      <c r="F194" s="114"/>
      <c r="G194" s="114"/>
      <c r="H194" s="115"/>
    </row>
    <row r="195" spans="1:8" s="28" customFormat="1" x14ac:dyDescent="0.25">
      <c r="A195" s="53"/>
      <c r="B195" s="53"/>
      <c r="C195" s="53"/>
      <c r="D195" s="53"/>
      <c r="E195" s="83"/>
      <c r="F195" s="48"/>
      <c r="G195" s="82"/>
      <c r="H195" s="71"/>
    </row>
    <row r="196" spans="1:8" s="28" customFormat="1" x14ac:dyDescent="0.25">
      <c r="A196" s="51" t="s">
        <v>71</v>
      </c>
      <c r="B196" s="51"/>
      <c r="C196" s="51"/>
      <c r="D196" s="51"/>
      <c r="E196" s="52"/>
      <c r="F196" s="48"/>
      <c r="G196" s="82"/>
      <c r="H196" s="71"/>
    </row>
    <row r="197" spans="1:8" s="28" customFormat="1" x14ac:dyDescent="0.25">
      <c r="A197" s="71" t="s">
        <v>204</v>
      </c>
      <c r="B197" s="71"/>
      <c r="C197" s="71"/>
      <c r="D197" s="71"/>
      <c r="E197" s="48"/>
      <c r="F197" s="42">
        <v>0</v>
      </c>
      <c r="G197" s="42">
        <v>0</v>
      </c>
      <c r="H197" s="71"/>
    </row>
    <row r="198" spans="1:8" x14ac:dyDescent="0.25">
      <c r="A198" s="55" t="s">
        <v>205</v>
      </c>
      <c r="B198" s="55"/>
      <c r="C198" s="55"/>
      <c r="D198" s="55"/>
      <c r="E198" s="83"/>
      <c r="F198" s="42">
        <v>0</v>
      </c>
      <c r="G198" s="42">
        <v>0</v>
      </c>
      <c r="H198" s="71"/>
    </row>
    <row r="199" spans="1:8" x14ac:dyDescent="0.25">
      <c r="A199" s="55" t="s">
        <v>72</v>
      </c>
      <c r="B199" s="55"/>
      <c r="C199" s="55"/>
      <c r="D199" s="55"/>
      <c r="E199" s="83"/>
      <c r="F199" s="42">
        <v>3864360260.8000002</v>
      </c>
      <c r="G199" s="42">
        <v>74.126952181760501</v>
      </c>
      <c r="H199" s="71"/>
    </row>
    <row r="200" spans="1:8" x14ac:dyDescent="0.25">
      <c r="A200" s="55" t="s">
        <v>206</v>
      </c>
      <c r="B200" s="55"/>
      <c r="C200" s="55"/>
      <c r="D200" s="55"/>
      <c r="E200" s="83"/>
      <c r="F200" s="42">
        <v>0</v>
      </c>
      <c r="G200" s="42">
        <v>0</v>
      </c>
      <c r="H200" s="71"/>
    </row>
    <row r="201" spans="1:8" x14ac:dyDescent="0.25">
      <c r="A201" s="55" t="s">
        <v>207</v>
      </c>
      <c r="B201" s="55"/>
      <c r="C201" s="55"/>
      <c r="D201" s="55"/>
      <c r="E201" s="83"/>
      <c r="F201" s="42">
        <v>907406423.80999994</v>
      </c>
      <c r="G201" s="42">
        <v>17.406056383899696</v>
      </c>
      <c r="H201" s="71"/>
    </row>
    <row r="202" spans="1:8" x14ac:dyDescent="0.25">
      <c r="A202" s="55" t="s">
        <v>208</v>
      </c>
      <c r="B202" s="55"/>
      <c r="C202" s="55"/>
      <c r="D202" s="55"/>
      <c r="E202" s="83"/>
      <c r="F202" s="42">
        <v>0</v>
      </c>
      <c r="G202" s="42">
        <v>0</v>
      </c>
      <c r="H202" s="71"/>
    </row>
    <row r="203" spans="1:8" x14ac:dyDescent="0.25">
      <c r="A203" s="55" t="s">
        <v>209</v>
      </c>
      <c r="B203" s="55"/>
      <c r="C203" s="55"/>
      <c r="D203" s="55"/>
      <c r="E203" s="83"/>
      <c r="F203" s="42">
        <v>0</v>
      </c>
      <c r="G203" s="42">
        <v>0</v>
      </c>
      <c r="H203" s="71"/>
    </row>
    <row r="204" spans="1:8" x14ac:dyDescent="0.25">
      <c r="A204" s="55" t="s">
        <v>210</v>
      </c>
      <c r="B204" s="55"/>
      <c r="C204" s="55"/>
      <c r="D204" s="55"/>
      <c r="E204" s="83"/>
      <c r="F204" s="42">
        <v>0</v>
      </c>
      <c r="G204" s="42">
        <v>0</v>
      </c>
      <c r="H204" s="71"/>
    </row>
    <row r="205" spans="1:8" x14ac:dyDescent="0.25">
      <c r="A205" s="55" t="s">
        <v>211</v>
      </c>
      <c r="B205" s="55"/>
      <c r="C205" s="55"/>
      <c r="D205" s="55"/>
      <c r="E205" s="83"/>
      <c r="F205" s="42">
        <v>0</v>
      </c>
      <c r="G205" s="42">
        <v>0</v>
      </c>
      <c r="H205" s="71"/>
    </row>
    <row r="206" spans="1:8" x14ac:dyDescent="0.25">
      <c r="A206" s="55" t="s">
        <v>212</v>
      </c>
      <c r="B206" s="55"/>
      <c r="C206" s="55"/>
      <c r="D206" s="55"/>
      <c r="E206" s="83"/>
      <c r="F206" s="42">
        <v>0</v>
      </c>
      <c r="G206" s="42">
        <v>0</v>
      </c>
      <c r="H206" s="71"/>
    </row>
    <row r="207" spans="1:8" x14ac:dyDescent="0.25">
      <c r="A207" s="55" t="s">
        <v>213</v>
      </c>
      <c r="B207" s="55"/>
      <c r="C207" s="55"/>
      <c r="D207" s="55"/>
      <c r="E207" s="83"/>
      <c r="F207" s="42">
        <v>0</v>
      </c>
      <c r="G207" s="42">
        <v>0</v>
      </c>
      <c r="H207" s="71"/>
    </row>
    <row r="208" spans="1:8" x14ac:dyDescent="0.25">
      <c r="A208" s="55" t="s">
        <v>214</v>
      </c>
      <c r="B208" s="55"/>
      <c r="C208" s="55"/>
      <c r="D208" s="55"/>
      <c r="E208" s="83"/>
      <c r="F208" s="42">
        <v>0</v>
      </c>
      <c r="G208" s="42">
        <v>0</v>
      </c>
      <c r="H208" s="71"/>
    </row>
    <row r="209" spans="1:8" x14ac:dyDescent="0.25">
      <c r="A209" s="55" t="s">
        <v>215</v>
      </c>
      <c r="B209" s="55"/>
      <c r="C209" s="55"/>
      <c r="D209" s="55"/>
      <c r="E209" s="83"/>
      <c r="F209" s="42">
        <v>0</v>
      </c>
      <c r="G209" s="42">
        <v>0</v>
      </c>
      <c r="H209" s="71"/>
    </row>
    <row r="210" spans="1:8" x14ac:dyDescent="0.25">
      <c r="A210" s="105" t="s">
        <v>740</v>
      </c>
      <c r="B210" s="55"/>
      <c r="C210" s="55"/>
      <c r="D210" s="55"/>
      <c r="E210" s="83"/>
      <c r="F210" s="42">
        <v>0</v>
      </c>
      <c r="G210" s="42">
        <v>0</v>
      </c>
      <c r="H210" s="71"/>
    </row>
    <row r="211" spans="1:8" x14ac:dyDescent="0.25">
      <c r="A211" s="106" t="s">
        <v>741</v>
      </c>
      <c r="B211" s="55"/>
      <c r="C211" s="55"/>
      <c r="D211" s="55"/>
      <c r="E211" s="83"/>
      <c r="F211" s="42"/>
      <c r="G211" s="42"/>
      <c r="H211" s="71"/>
    </row>
    <row r="212" spans="1:8" x14ac:dyDescent="0.25">
      <c r="A212" s="53" t="s">
        <v>36</v>
      </c>
      <c r="B212" s="53"/>
      <c r="C212" s="53"/>
      <c r="D212" s="53"/>
      <c r="E212" s="83"/>
      <c r="F212" s="36">
        <f>SUM(F197:F211)</f>
        <v>4771766684.6100006</v>
      </c>
      <c r="G212" s="36">
        <f>SUM(G197:G211)</f>
        <v>91.533008565660197</v>
      </c>
      <c r="H212" s="71"/>
    </row>
    <row r="213" spans="1:8" x14ac:dyDescent="0.25">
      <c r="A213" s="53"/>
      <c r="B213" s="53"/>
      <c r="C213" s="53"/>
      <c r="D213" s="53"/>
      <c r="E213" s="83"/>
      <c r="F213" s="42"/>
      <c r="G213" s="36"/>
      <c r="H213" s="71"/>
    </row>
    <row r="214" spans="1:8" x14ac:dyDescent="0.25">
      <c r="A214" s="55" t="s">
        <v>216</v>
      </c>
      <c r="B214" s="55"/>
      <c r="C214" s="55"/>
      <c r="D214" s="55"/>
      <c r="E214" s="83"/>
      <c r="F214" s="42">
        <v>0</v>
      </c>
      <c r="G214" s="42">
        <v>0</v>
      </c>
      <c r="H214" s="71"/>
    </row>
    <row r="215" spans="1:8" x14ac:dyDescent="0.25">
      <c r="A215" s="55" t="s">
        <v>39</v>
      </c>
      <c r="B215" s="55"/>
      <c r="C215" s="55"/>
      <c r="D215" s="55"/>
      <c r="E215" s="83"/>
      <c r="F215" s="42">
        <v>0</v>
      </c>
      <c r="G215" s="42">
        <v>0</v>
      </c>
      <c r="H215" s="71"/>
    </row>
    <row r="216" spans="1:8" x14ac:dyDescent="0.25">
      <c r="A216" s="55" t="s">
        <v>217</v>
      </c>
      <c r="B216" s="55"/>
      <c r="C216" s="55"/>
      <c r="D216" s="55"/>
      <c r="E216" s="83"/>
      <c r="F216" s="42">
        <v>0</v>
      </c>
      <c r="G216" s="42">
        <v>0</v>
      </c>
      <c r="H216" s="71"/>
    </row>
    <row r="217" spans="1:8" x14ac:dyDescent="0.25">
      <c r="A217" s="55" t="s">
        <v>218</v>
      </c>
      <c r="B217" s="55"/>
      <c r="C217" s="55"/>
      <c r="D217" s="55"/>
      <c r="E217" s="83"/>
      <c r="F217" s="42">
        <v>333219301.20999998</v>
      </c>
      <c r="G217" s="42">
        <v>6.3918810721130344</v>
      </c>
      <c r="H217" s="71"/>
    </row>
    <row r="218" spans="1:8" x14ac:dyDescent="0.25">
      <c r="A218" s="55" t="s">
        <v>219</v>
      </c>
      <c r="B218" s="55"/>
      <c r="C218" s="55"/>
      <c r="D218" s="55"/>
      <c r="E218" s="83"/>
      <c r="F218" s="42">
        <v>108178925.27000001</v>
      </c>
      <c r="G218" s="42">
        <v>2.0751103622267975</v>
      </c>
      <c r="H218" s="71"/>
    </row>
    <row r="219" spans="1:8" x14ac:dyDescent="0.25">
      <c r="A219" s="55" t="s">
        <v>220</v>
      </c>
      <c r="B219" s="55"/>
      <c r="C219" s="55"/>
      <c r="D219" s="55"/>
      <c r="E219" s="83"/>
      <c r="F219" s="42">
        <v>0</v>
      </c>
      <c r="G219" s="42">
        <v>0</v>
      </c>
      <c r="H219" s="71"/>
    </row>
    <row r="220" spans="1:8" x14ac:dyDescent="0.25">
      <c r="A220" s="55" t="s">
        <v>221</v>
      </c>
      <c r="B220" s="55"/>
      <c r="C220" s="55"/>
      <c r="D220" s="55"/>
      <c r="E220" s="83"/>
      <c r="F220" s="42">
        <v>0</v>
      </c>
      <c r="G220" s="42">
        <v>0</v>
      </c>
      <c r="H220" s="55"/>
    </row>
    <row r="221" spans="1:8" x14ac:dyDescent="0.25">
      <c r="A221" s="53" t="s">
        <v>37</v>
      </c>
      <c r="B221" s="55"/>
      <c r="C221" s="55"/>
      <c r="D221" s="55"/>
      <c r="E221" s="83"/>
      <c r="F221" s="57">
        <f>SUM(F212:F220)</f>
        <v>5213164911.0900011</v>
      </c>
      <c r="G221" s="57">
        <f>SUM(G212:G220)</f>
        <v>100.00000000000003</v>
      </c>
      <c r="H221" s="55"/>
    </row>
    <row r="222" spans="1:8" x14ac:dyDescent="0.25">
      <c r="A222" s="55"/>
      <c r="B222" s="55"/>
      <c r="C222" s="55"/>
      <c r="D222" s="55"/>
      <c r="E222" s="83"/>
      <c r="F222" s="83"/>
      <c r="G222" s="83"/>
      <c r="H222" s="55"/>
    </row>
    <row r="223" spans="1:8" x14ac:dyDescent="0.25">
      <c r="A223" s="53" t="s">
        <v>173</v>
      </c>
      <c r="B223" s="116">
        <v>457025942.37720001</v>
      </c>
      <c r="C223" s="117"/>
      <c r="D223" s="117"/>
      <c r="E223" s="117"/>
      <c r="F223" s="117"/>
      <c r="G223" s="117"/>
      <c r="H223" s="118"/>
    </row>
    <row r="224" spans="1:8" x14ac:dyDescent="0.25">
      <c r="A224" s="53" t="s">
        <v>174</v>
      </c>
      <c r="B224" s="116">
        <v>11.406700000000001</v>
      </c>
      <c r="C224" s="117"/>
      <c r="D224" s="117"/>
      <c r="E224" s="117"/>
      <c r="F224" s="117"/>
      <c r="G224" s="117"/>
      <c r="H224" s="118"/>
    </row>
    <row r="225" spans="1:8" x14ac:dyDescent="0.25">
      <c r="A225" s="84"/>
      <c r="B225" s="84"/>
      <c r="C225" s="84"/>
      <c r="D225" s="84"/>
      <c r="E225" s="85"/>
      <c r="F225" s="86"/>
      <c r="G225" s="87"/>
      <c r="H225" s="88"/>
    </row>
    <row r="226" spans="1:8" x14ac:dyDescent="0.25">
      <c r="A226" s="84" t="s">
        <v>898</v>
      </c>
      <c r="B226" s="84"/>
      <c r="C226" s="84"/>
      <c r="D226" s="84"/>
      <c r="E226" s="85"/>
      <c r="F226" s="86"/>
      <c r="G226" s="87"/>
      <c r="H226" s="88"/>
    </row>
    <row r="227" spans="1:8" x14ac:dyDescent="0.25">
      <c r="A227" s="84"/>
      <c r="B227" s="84"/>
      <c r="C227" s="84"/>
      <c r="D227" s="84"/>
      <c r="E227" s="85"/>
      <c r="F227" s="86"/>
      <c r="G227" s="87"/>
      <c r="H227" s="88"/>
    </row>
    <row r="228" spans="1:8" x14ac:dyDescent="0.25">
      <c r="A228" s="84" t="s">
        <v>175</v>
      </c>
    </row>
    <row r="229" spans="1:8" x14ac:dyDescent="0.25">
      <c r="A229" s="107" t="s">
        <v>743</v>
      </c>
      <c r="F229" s="25" t="s">
        <v>40</v>
      </c>
    </row>
    <row r="231" spans="1:8" x14ac:dyDescent="0.25">
      <c r="A231" s="108" t="s">
        <v>742</v>
      </c>
      <c r="F231" s="25" t="s">
        <v>40</v>
      </c>
    </row>
    <row r="232" spans="1:8" x14ac:dyDescent="0.25">
      <c r="A232" s="84"/>
      <c r="F232" s="25"/>
    </row>
    <row r="233" spans="1:8" x14ac:dyDescent="0.25">
      <c r="A233" s="66" t="s">
        <v>176</v>
      </c>
      <c r="F233" s="65">
        <v>11.3139</v>
      </c>
    </row>
    <row r="234" spans="1:8" x14ac:dyDescent="0.25">
      <c r="A234" s="66" t="s">
        <v>177</v>
      </c>
      <c r="F234" s="65">
        <v>11.406700000000001</v>
      </c>
    </row>
    <row r="235" spans="1:8" x14ac:dyDescent="0.25">
      <c r="F235" s="65"/>
    </row>
    <row r="236" spans="1:8" x14ac:dyDescent="0.25">
      <c r="A236" s="66" t="s">
        <v>178</v>
      </c>
      <c r="F236" s="25" t="s">
        <v>40</v>
      </c>
    </row>
    <row r="237" spans="1:8" x14ac:dyDescent="0.25">
      <c r="F237" s="25"/>
    </row>
    <row r="238" spans="1:8" x14ac:dyDescent="0.25">
      <c r="A238" s="66" t="s">
        <v>179</v>
      </c>
      <c r="F238" s="25"/>
    </row>
    <row r="239" spans="1:8" x14ac:dyDescent="0.25">
      <c r="A239" s="66" t="s">
        <v>222</v>
      </c>
      <c r="F239" s="25">
        <v>2054515029.25</v>
      </c>
    </row>
    <row r="240" spans="1:8" x14ac:dyDescent="0.25">
      <c r="A240" s="66" t="s">
        <v>223</v>
      </c>
      <c r="F240" s="25">
        <v>39.409999999999997</v>
      </c>
    </row>
  </sheetData>
  <mergeCells count="6">
    <mergeCell ref="A4:H4"/>
    <mergeCell ref="B194:H194"/>
    <mergeCell ref="B223:H223"/>
    <mergeCell ref="B224:H224"/>
    <mergeCell ref="B192:H192"/>
    <mergeCell ref="B193:H193"/>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15"/>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6" style="64" bestFit="1" customWidth="1"/>
    <col min="7" max="7" width="9.7109375" style="25" customWidth="1"/>
    <col min="8" max="8" width="7.28515625" style="67" customWidth="1"/>
    <col min="9" max="16384" width="9.140625" style="27"/>
  </cols>
  <sheetData>
    <row r="1" spans="1:8" s="28" customFormat="1" x14ac:dyDescent="0.25">
      <c r="A1" s="1" t="s">
        <v>471</v>
      </c>
      <c r="B1" s="1"/>
      <c r="C1" s="1"/>
      <c r="D1" s="1"/>
      <c r="E1" s="25"/>
      <c r="F1" s="26"/>
      <c r="G1" s="26"/>
      <c r="H1" s="27"/>
    </row>
    <row r="2" spans="1:8" s="28" customFormat="1" x14ac:dyDescent="0.25">
      <c r="A2" s="1" t="s">
        <v>673</v>
      </c>
      <c r="B2" s="1"/>
      <c r="C2" s="1"/>
      <c r="D2" s="1"/>
      <c r="E2" s="26"/>
      <c r="F2" s="26"/>
      <c r="G2" s="26"/>
      <c r="H2" s="27"/>
    </row>
    <row r="3" spans="1:8" s="28" customFormat="1" x14ac:dyDescent="0.25">
      <c r="A3" s="1" t="s">
        <v>985</v>
      </c>
      <c r="B3" s="1"/>
      <c r="C3" s="1"/>
      <c r="D3" s="1"/>
      <c r="E3" s="25"/>
      <c r="F3" s="25"/>
      <c r="G3" s="26"/>
      <c r="H3" s="27"/>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76"/>
      <c r="E6" s="34"/>
      <c r="F6" s="35"/>
      <c r="G6" s="36"/>
      <c r="H6" s="37"/>
    </row>
    <row r="7" spans="1:8" s="28" customFormat="1" x14ac:dyDescent="0.25">
      <c r="A7" s="38" t="s">
        <v>204</v>
      </c>
      <c r="B7" s="38"/>
      <c r="C7" s="38"/>
      <c r="D7" s="70"/>
      <c r="E7" s="39"/>
      <c r="F7" s="35"/>
      <c r="G7" s="36"/>
      <c r="H7" s="37"/>
    </row>
    <row r="8" spans="1:8" s="28" customFormat="1" x14ac:dyDescent="0.25">
      <c r="A8" s="40" t="s">
        <v>890</v>
      </c>
      <c r="B8" s="40" t="s">
        <v>891</v>
      </c>
      <c r="C8" s="40"/>
      <c r="D8" s="71"/>
      <c r="E8" s="41">
        <v>18406100</v>
      </c>
      <c r="F8" s="42">
        <v>1900293619.8599999</v>
      </c>
      <c r="G8" s="42">
        <v>25.629168599056591</v>
      </c>
      <c r="H8" s="37"/>
    </row>
    <row r="9" spans="1:8" s="28" customFormat="1" x14ac:dyDescent="0.25">
      <c r="A9" s="40" t="s">
        <v>849</v>
      </c>
      <c r="B9" s="40" t="s">
        <v>850</v>
      </c>
      <c r="C9" s="40"/>
      <c r="D9" s="71"/>
      <c r="E9" s="41">
        <v>11153000</v>
      </c>
      <c r="F9" s="42">
        <v>1128829704.3</v>
      </c>
      <c r="G9" s="42">
        <v>15.224471896747893</v>
      </c>
      <c r="H9" s="37"/>
    </row>
    <row r="10" spans="1:8" s="28" customFormat="1" x14ac:dyDescent="0.25">
      <c r="A10" s="40" t="s">
        <v>851</v>
      </c>
      <c r="B10" s="40" t="s">
        <v>852</v>
      </c>
      <c r="C10" s="40"/>
      <c r="D10" s="71"/>
      <c r="E10" s="41">
        <v>7541000</v>
      </c>
      <c r="F10" s="42">
        <v>769873509.70000005</v>
      </c>
      <c r="G10" s="42">
        <v>10.383246975013465</v>
      </c>
      <c r="H10" s="37"/>
    </row>
    <row r="11" spans="1:8" s="28" customFormat="1" x14ac:dyDescent="0.25">
      <c r="A11" s="40" t="s">
        <v>407</v>
      </c>
      <c r="B11" s="40" t="s">
        <v>408</v>
      </c>
      <c r="C11" s="40"/>
      <c r="D11" s="71"/>
      <c r="E11" s="41">
        <v>7070900</v>
      </c>
      <c r="F11" s="42">
        <v>728286436.92999995</v>
      </c>
      <c r="G11" s="42">
        <v>9.8223641259503331</v>
      </c>
      <c r="H11" s="37"/>
    </row>
    <row r="12" spans="1:8" s="28" customFormat="1" x14ac:dyDescent="0.25">
      <c r="A12" s="40" t="s">
        <v>494</v>
      </c>
      <c r="B12" s="40" t="s">
        <v>495</v>
      </c>
      <c r="C12" s="40"/>
      <c r="D12" s="71"/>
      <c r="E12" s="41">
        <v>4936500</v>
      </c>
      <c r="F12" s="42">
        <v>501864336</v>
      </c>
      <c r="G12" s="42">
        <v>6.7686201473144942</v>
      </c>
      <c r="H12" s="37"/>
    </row>
    <row r="13" spans="1:8" s="28" customFormat="1" x14ac:dyDescent="0.25">
      <c r="A13" s="40" t="s">
        <v>496</v>
      </c>
      <c r="B13" s="40" t="s">
        <v>497</v>
      </c>
      <c r="C13" s="40"/>
      <c r="D13" s="71"/>
      <c r="E13" s="41">
        <v>2273600</v>
      </c>
      <c r="F13" s="42">
        <v>230633984</v>
      </c>
      <c r="G13" s="42">
        <v>3.1105494429032485</v>
      </c>
      <c r="H13" s="37"/>
    </row>
    <row r="14" spans="1:8" s="28" customFormat="1" x14ac:dyDescent="0.25">
      <c r="A14" s="40" t="s">
        <v>462</v>
      </c>
      <c r="B14" s="40" t="s">
        <v>463</v>
      </c>
      <c r="C14" s="40"/>
      <c r="D14" s="71"/>
      <c r="E14" s="41">
        <v>1930000</v>
      </c>
      <c r="F14" s="42">
        <v>196883160</v>
      </c>
      <c r="G14" s="42">
        <v>2.6553537038801323</v>
      </c>
      <c r="H14" s="37"/>
    </row>
    <row r="15" spans="1:8" s="28" customFormat="1" x14ac:dyDescent="0.25">
      <c r="A15" s="40" t="s">
        <v>619</v>
      </c>
      <c r="B15" s="40" t="s">
        <v>620</v>
      </c>
      <c r="C15" s="40"/>
      <c r="D15" s="71"/>
      <c r="E15" s="41">
        <v>1050000</v>
      </c>
      <c r="F15" s="42">
        <v>108807405</v>
      </c>
      <c r="G15" s="42">
        <v>1.4674802348577483</v>
      </c>
      <c r="H15" s="37"/>
    </row>
    <row r="16" spans="1:8" s="28" customFormat="1" x14ac:dyDescent="0.25">
      <c r="A16" s="40" t="s">
        <v>577</v>
      </c>
      <c r="B16" s="40" t="s">
        <v>578</v>
      </c>
      <c r="C16" s="40"/>
      <c r="D16" s="71"/>
      <c r="E16" s="41">
        <v>520000</v>
      </c>
      <c r="F16" s="42">
        <v>54750540</v>
      </c>
      <c r="G16" s="42">
        <v>0.73841789809975278</v>
      </c>
      <c r="H16" s="37"/>
    </row>
    <row r="17" spans="1:8" s="28" customFormat="1" x14ac:dyDescent="0.25">
      <c r="A17" s="40" t="s">
        <v>853</v>
      </c>
      <c r="B17" s="40" t="s">
        <v>854</v>
      </c>
      <c r="C17" s="40"/>
      <c r="D17" s="71"/>
      <c r="E17" s="41">
        <v>500000</v>
      </c>
      <c r="F17" s="42">
        <v>47775100</v>
      </c>
      <c r="G17" s="42">
        <v>0.64434047451414178</v>
      </c>
      <c r="H17" s="37"/>
    </row>
    <row r="18" spans="1:8" s="28" customFormat="1" x14ac:dyDescent="0.25">
      <c r="A18" s="40" t="s">
        <v>892</v>
      </c>
      <c r="B18" s="40" t="s">
        <v>893</v>
      </c>
      <c r="C18" s="40"/>
      <c r="D18" s="71"/>
      <c r="E18" s="41">
        <v>400000</v>
      </c>
      <c r="F18" s="42">
        <v>41991840</v>
      </c>
      <c r="G18" s="42">
        <v>0.56634192521463944</v>
      </c>
      <c r="H18" s="37"/>
    </row>
    <row r="19" spans="1:8" s="28" customFormat="1" x14ac:dyDescent="0.25">
      <c r="A19" s="40" t="s">
        <v>311</v>
      </c>
      <c r="B19" s="40" t="s">
        <v>77</v>
      </c>
      <c r="C19" s="40"/>
      <c r="D19" s="71"/>
      <c r="E19" s="41">
        <v>267600</v>
      </c>
      <c r="F19" s="42">
        <v>27025619.760000002</v>
      </c>
      <c r="G19" s="42">
        <v>0.36449323308998133</v>
      </c>
      <c r="H19" s="37"/>
    </row>
    <row r="20" spans="1:8" s="28" customFormat="1" x14ac:dyDescent="0.25">
      <c r="A20" s="40" t="s">
        <v>310</v>
      </c>
      <c r="B20" s="40" t="s">
        <v>81</v>
      </c>
      <c r="C20" s="40"/>
      <c r="D20" s="71"/>
      <c r="E20" s="41">
        <v>244200</v>
      </c>
      <c r="F20" s="42">
        <v>24765176.699999999</v>
      </c>
      <c r="G20" s="42">
        <v>0.3340067463240175</v>
      </c>
      <c r="H20" s="37"/>
    </row>
    <row r="21" spans="1:8" s="28" customFormat="1" x14ac:dyDescent="0.25">
      <c r="A21" s="40" t="s">
        <v>307</v>
      </c>
      <c r="B21" s="40" t="s">
        <v>88</v>
      </c>
      <c r="C21" s="40"/>
      <c r="D21" s="71"/>
      <c r="E21" s="41">
        <v>214200</v>
      </c>
      <c r="F21" s="42">
        <v>22168072.079999998</v>
      </c>
      <c r="G21" s="42">
        <v>0.29897972130023581</v>
      </c>
      <c r="H21" s="37"/>
    </row>
    <row r="22" spans="1:8" s="28" customFormat="1" x14ac:dyDescent="0.25">
      <c r="A22" s="40" t="s">
        <v>317</v>
      </c>
      <c r="B22" s="40" t="s">
        <v>90</v>
      </c>
      <c r="C22" s="40"/>
      <c r="D22" s="71"/>
      <c r="E22" s="41">
        <v>106200</v>
      </c>
      <c r="F22" s="42">
        <v>11042123.76</v>
      </c>
      <c r="G22" s="42">
        <v>0.14892459174679445</v>
      </c>
      <c r="H22" s="37"/>
    </row>
    <row r="23" spans="1:8" s="28" customFormat="1" x14ac:dyDescent="0.25">
      <c r="A23" s="40" t="s">
        <v>313</v>
      </c>
      <c r="B23" s="40" t="s">
        <v>75</v>
      </c>
      <c r="C23" s="40"/>
      <c r="D23" s="71"/>
      <c r="E23" s="41">
        <v>100000</v>
      </c>
      <c r="F23" s="42">
        <v>10271990</v>
      </c>
      <c r="G23" s="42">
        <v>0.13853783478850948</v>
      </c>
      <c r="H23" s="37"/>
    </row>
    <row r="24" spans="1:8" s="28" customFormat="1" x14ac:dyDescent="0.25">
      <c r="A24" s="40" t="s">
        <v>360</v>
      </c>
      <c r="B24" s="40" t="s">
        <v>361</v>
      </c>
      <c r="C24" s="40"/>
      <c r="D24" s="71"/>
      <c r="E24" s="41">
        <v>100000</v>
      </c>
      <c r="F24" s="42">
        <v>9933240</v>
      </c>
      <c r="G24" s="42">
        <v>0.13396912984091827</v>
      </c>
      <c r="H24" s="37"/>
    </row>
    <row r="25" spans="1:8" s="28" customFormat="1" x14ac:dyDescent="0.25">
      <c r="A25" s="40" t="s">
        <v>464</v>
      </c>
      <c r="B25" s="40" t="s">
        <v>465</v>
      </c>
      <c r="C25" s="40"/>
      <c r="D25" s="71"/>
      <c r="E25" s="41">
        <v>42400</v>
      </c>
      <c r="F25" s="42">
        <v>4529066.24</v>
      </c>
      <c r="G25" s="42">
        <v>6.1083298416697823E-2</v>
      </c>
      <c r="H25" s="37"/>
    </row>
    <row r="26" spans="1:8" s="28" customFormat="1" x14ac:dyDescent="0.25">
      <c r="A26" s="40" t="s">
        <v>318</v>
      </c>
      <c r="B26" s="40" t="s">
        <v>73</v>
      </c>
      <c r="C26" s="40"/>
      <c r="D26" s="71"/>
      <c r="E26" s="41">
        <v>30000</v>
      </c>
      <c r="F26" s="42">
        <v>3095337</v>
      </c>
      <c r="G26" s="42">
        <v>4.1746661155312705E-2</v>
      </c>
      <c r="H26" s="37"/>
    </row>
    <row r="27" spans="1:8" s="28" customFormat="1" x14ac:dyDescent="0.25">
      <c r="A27" s="40" t="s">
        <v>319</v>
      </c>
      <c r="B27" s="40" t="s">
        <v>85</v>
      </c>
      <c r="C27" s="40"/>
      <c r="D27" s="71"/>
      <c r="E27" s="41">
        <v>14000</v>
      </c>
      <c r="F27" s="42">
        <v>1544596.2</v>
      </c>
      <c r="G27" s="42">
        <v>2.0831894615411382E-2</v>
      </c>
      <c r="H27" s="37"/>
    </row>
    <row r="28" spans="1:8" s="28" customFormat="1" x14ac:dyDescent="0.25">
      <c r="A28" s="40" t="s">
        <v>320</v>
      </c>
      <c r="B28" s="40" t="s">
        <v>74</v>
      </c>
      <c r="C28" s="40"/>
      <c r="D28" s="71"/>
      <c r="E28" s="41">
        <v>10000</v>
      </c>
      <c r="F28" s="42">
        <v>1026699</v>
      </c>
      <c r="G28" s="42">
        <v>1.3847040002913544E-2</v>
      </c>
      <c r="H28" s="37"/>
    </row>
    <row r="29" spans="1:8" s="28" customFormat="1" x14ac:dyDescent="0.25">
      <c r="A29" s="40" t="s">
        <v>321</v>
      </c>
      <c r="B29" s="40" t="s">
        <v>89</v>
      </c>
      <c r="C29" s="40"/>
      <c r="D29" s="71"/>
      <c r="E29" s="41">
        <v>9000</v>
      </c>
      <c r="F29" s="42">
        <v>853203.6</v>
      </c>
      <c r="G29" s="42">
        <v>1.1507115892612973E-2</v>
      </c>
      <c r="H29" s="37"/>
    </row>
    <row r="30" spans="1:8" s="28" customFormat="1" x14ac:dyDescent="0.25">
      <c r="A30" s="40" t="s">
        <v>322</v>
      </c>
      <c r="B30" s="40" t="s">
        <v>82</v>
      </c>
      <c r="C30" s="40"/>
      <c r="D30" s="71"/>
      <c r="E30" s="41">
        <v>4700</v>
      </c>
      <c r="F30" s="42">
        <v>490697.39</v>
      </c>
      <c r="G30" s="42">
        <v>6.6180120840239132E-3</v>
      </c>
      <c r="H30" s="37"/>
    </row>
    <row r="31" spans="1:8" s="28" customFormat="1" x14ac:dyDescent="0.25">
      <c r="A31" s="43"/>
      <c r="B31" s="43"/>
      <c r="C31" s="43"/>
      <c r="D31" s="73"/>
      <c r="E31" s="41"/>
      <c r="F31" s="42"/>
      <c r="G31" s="42"/>
      <c r="H31" s="37"/>
    </row>
    <row r="32" spans="1:8" s="28" customFormat="1" x14ac:dyDescent="0.25">
      <c r="A32" s="45" t="s">
        <v>205</v>
      </c>
      <c r="B32" s="45"/>
      <c r="C32" s="45"/>
      <c r="D32" s="53"/>
      <c r="E32" s="41"/>
      <c r="F32" s="35"/>
      <c r="G32" s="36"/>
      <c r="H32" s="37"/>
    </row>
    <row r="33" spans="1:8" s="28" customFormat="1" x14ac:dyDescent="0.25">
      <c r="A33" s="40" t="s">
        <v>855</v>
      </c>
      <c r="B33" s="40" t="s">
        <v>856</v>
      </c>
      <c r="C33" s="40"/>
      <c r="D33" s="71"/>
      <c r="E33" s="41">
        <v>520000</v>
      </c>
      <c r="F33" s="42">
        <v>52688064</v>
      </c>
      <c r="G33" s="42">
        <v>0.71060138354480618</v>
      </c>
      <c r="H33" s="37"/>
    </row>
    <row r="34" spans="1:8" s="28" customFormat="1" x14ac:dyDescent="0.25">
      <c r="A34" s="40" t="s">
        <v>941</v>
      </c>
      <c r="B34" s="40" t="s">
        <v>942</v>
      </c>
      <c r="C34" s="40"/>
      <c r="D34" s="71"/>
      <c r="E34" s="41">
        <v>500000</v>
      </c>
      <c r="F34" s="42">
        <v>51735050</v>
      </c>
      <c r="G34" s="42">
        <v>0.69774812959078791</v>
      </c>
      <c r="H34" s="37"/>
    </row>
    <row r="35" spans="1:8" s="28" customFormat="1" x14ac:dyDescent="0.25">
      <c r="A35" s="40" t="s">
        <v>708</v>
      </c>
      <c r="B35" s="40" t="s">
        <v>709</v>
      </c>
      <c r="C35" s="40"/>
      <c r="D35" s="71"/>
      <c r="E35" s="41">
        <v>500000</v>
      </c>
      <c r="F35" s="42">
        <v>51581850</v>
      </c>
      <c r="G35" s="42">
        <v>0.69568192856356725</v>
      </c>
      <c r="H35" s="37"/>
    </row>
    <row r="36" spans="1:8" s="28" customFormat="1" x14ac:dyDescent="0.25">
      <c r="A36" s="40" t="s">
        <v>857</v>
      </c>
      <c r="B36" s="40" t="s">
        <v>858</v>
      </c>
      <c r="C36" s="40"/>
      <c r="D36" s="71"/>
      <c r="E36" s="41">
        <v>500000</v>
      </c>
      <c r="F36" s="42">
        <v>50757950</v>
      </c>
      <c r="G36" s="42">
        <v>0.68457002891391294</v>
      </c>
      <c r="H36" s="37"/>
    </row>
    <row r="37" spans="1:8" s="28" customFormat="1" x14ac:dyDescent="0.25">
      <c r="A37" s="40" t="s">
        <v>859</v>
      </c>
      <c r="B37" s="40" t="s">
        <v>860</v>
      </c>
      <c r="C37" s="40"/>
      <c r="D37" s="71"/>
      <c r="E37" s="41">
        <v>500000</v>
      </c>
      <c r="F37" s="42">
        <v>50739500</v>
      </c>
      <c r="G37" s="42">
        <v>0.68432119465182273</v>
      </c>
      <c r="H37" s="37"/>
    </row>
    <row r="38" spans="1:8" s="28" customFormat="1" x14ac:dyDescent="0.25">
      <c r="A38" s="40" t="s">
        <v>943</v>
      </c>
      <c r="B38" s="40" t="s">
        <v>944</v>
      </c>
      <c r="C38" s="40"/>
      <c r="D38" s="71"/>
      <c r="E38" s="41">
        <v>500000</v>
      </c>
      <c r="F38" s="42">
        <v>50223200</v>
      </c>
      <c r="G38" s="42">
        <v>0.67735788139885933</v>
      </c>
      <c r="H38" s="37"/>
    </row>
    <row r="39" spans="1:8" s="28" customFormat="1" x14ac:dyDescent="0.25">
      <c r="A39" s="40" t="s">
        <v>767</v>
      </c>
      <c r="B39" s="40" t="s">
        <v>768</v>
      </c>
      <c r="C39" s="40"/>
      <c r="D39" s="71"/>
      <c r="E39" s="41">
        <v>300000</v>
      </c>
      <c r="F39" s="42">
        <v>30480630</v>
      </c>
      <c r="G39" s="42">
        <v>0.4110907899238303</v>
      </c>
      <c r="H39" s="37"/>
    </row>
    <row r="40" spans="1:8" s="28" customFormat="1" x14ac:dyDescent="0.25">
      <c r="A40" s="40" t="s">
        <v>765</v>
      </c>
      <c r="B40" s="40" t="s">
        <v>766</v>
      </c>
      <c r="C40" s="40"/>
      <c r="D40" s="71"/>
      <c r="E40" s="41">
        <v>300000</v>
      </c>
      <c r="F40" s="42">
        <v>30474000</v>
      </c>
      <c r="G40" s="42">
        <v>0.41100137143290033</v>
      </c>
      <c r="H40" s="37"/>
    </row>
    <row r="41" spans="1:8" s="28" customFormat="1" x14ac:dyDescent="0.25">
      <c r="A41" s="40" t="s">
        <v>945</v>
      </c>
      <c r="B41" s="40" t="s">
        <v>946</v>
      </c>
      <c r="C41" s="40"/>
      <c r="D41" s="71"/>
      <c r="E41" s="41">
        <v>298000</v>
      </c>
      <c r="F41" s="42">
        <v>30083129.800000001</v>
      </c>
      <c r="G41" s="42">
        <v>0.40572972385620376</v>
      </c>
      <c r="H41" s="37"/>
    </row>
    <row r="42" spans="1:8" s="28" customFormat="1" x14ac:dyDescent="0.25">
      <c r="A42" s="40" t="s">
        <v>710</v>
      </c>
      <c r="B42" s="40" t="s">
        <v>711</v>
      </c>
      <c r="C42" s="40"/>
      <c r="D42" s="71"/>
      <c r="E42" s="41">
        <v>287700</v>
      </c>
      <c r="F42" s="42">
        <v>29169011.129999999</v>
      </c>
      <c r="G42" s="42">
        <v>0.39340104934605014</v>
      </c>
      <c r="H42" s="37"/>
    </row>
    <row r="43" spans="1:8" s="28" customFormat="1" x14ac:dyDescent="0.25">
      <c r="A43" s="40" t="s">
        <v>861</v>
      </c>
      <c r="B43" s="40" t="s">
        <v>862</v>
      </c>
      <c r="C43" s="40"/>
      <c r="D43" s="71"/>
      <c r="E43" s="41">
        <v>272100</v>
      </c>
      <c r="F43" s="42">
        <v>27746390.73</v>
      </c>
      <c r="G43" s="42">
        <v>0.37421423647513002</v>
      </c>
      <c r="H43" s="37"/>
    </row>
    <row r="44" spans="1:8" s="28" customFormat="1" x14ac:dyDescent="0.25">
      <c r="A44" s="40" t="s">
        <v>894</v>
      </c>
      <c r="B44" s="40" t="s">
        <v>895</v>
      </c>
      <c r="C44" s="40"/>
      <c r="D44" s="71"/>
      <c r="E44" s="41">
        <v>243600</v>
      </c>
      <c r="F44" s="42">
        <v>24582406.800000001</v>
      </c>
      <c r="G44" s="42">
        <v>0.33154173747855398</v>
      </c>
      <c r="H44" s="37"/>
    </row>
    <row r="45" spans="1:8" s="28" customFormat="1" x14ac:dyDescent="0.25">
      <c r="A45" s="40" t="s">
        <v>947</v>
      </c>
      <c r="B45" s="40" t="s">
        <v>948</v>
      </c>
      <c r="C45" s="40"/>
      <c r="D45" s="71"/>
      <c r="E45" s="41">
        <v>210300</v>
      </c>
      <c r="F45" s="42">
        <v>21053784.93</v>
      </c>
      <c r="G45" s="42">
        <v>0.28395138413346882</v>
      </c>
      <c r="H45" s="37"/>
    </row>
    <row r="46" spans="1:8" s="28" customFormat="1" x14ac:dyDescent="0.25">
      <c r="A46" s="40" t="s">
        <v>773</v>
      </c>
      <c r="B46" s="40" t="s">
        <v>774</v>
      </c>
      <c r="C46" s="40"/>
      <c r="D46" s="71"/>
      <c r="E46" s="41">
        <v>200000</v>
      </c>
      <c r="F46" s="42">
        <v>20355980</v>
      </c>
      <c r="G46" s="42">
        <v>0.27454012262455502</v>
      </c>
      <c r="H46" s="37"/>
    </row>
    <row r="47" spans="1:8" s="28" customFormat="1" x14ac:dyDescent="0.25">
      <c r="A47" s="40" t="s">
        <v>769</v>
      </c>
      <c r="B47" s="40" t="s">
        <v>770</v>
      </c>
      <c r="C47" s="40"/>
      <c r="D47" s="71"/>
      <c r="E47" s="41">
        <v>200000</v>
      </c>
      <c r="F47" s="42">
        <v>20325660</v>
      </c>
      <c r="G47" s="42">
        <v>0.27413119824371091</v>
      </c>
      <c r="H47" s="37"/>
    </row>
    <row r="48" spans="1:8" s="28" customFormat="1" x14ac:dyDescent="0.25">
      <c r="A48" s="40" t="s">
        <v>779</v>
      </c>
      <c r="B48" s="40" t="s">
        <v>780</v>
      </c>
      <c r="C48" s="40"/>
      <c r="D48" s="71"/>
      <c r="E48" s="41">
        <v>200000</v>
      </c>
      <c r="F48" s="42">
        <v>20314860</v>
      </c>
      <c r="G48" s="42">
        <v>0.27398553916346297</v>
      </c>
      <c r="H48" s="37"/>
    </row>
    <row r="49" spans="1:8" s="28" customFormat="1" x14ac:dyDescent="0.25">
      <c r="A49" s="40" t="s">
        <v>777</v>
      </c>
      <c r="B49" s="40" t="s">
        <v>778</v>
      </c>
      <c r="C49" s="40"/>
      <c r="D49" s="71"/>
      <c r="E49" s="41">
        <v>200000</v>
      </c>
      <c r="F49" s="42">
        <v>20311440</v>
      </c>
      <c r="G49" s="42">
        <v>0.27393941378805109</v>
      </c>
      <c r="H49" s="37"/>
    </row>
    <row r="50" spans="1:8" s="28" customFormat="1" x14ac:dyDescent="0.25">
      <c r="A50" s="40" t="s">
        <v>771</v>
      </c>
      <c r="B50" s="40" t="s">
        <v>772</v>
      </c>
      <c r="C50" s="40"/>
      <c r="D50" s="71"/>
      <c r="E50" s="41">
        <v>200000</v>
      </c>
      <c r="F50" s="42">
        <v>20280060</v>
      </c>
      <c r="G50" s="42">
        <v>0.27351619323821963</v>
      </c>
      <c r="H50" s="37"/>
    </row>
    <row r="51" spans="1:8" s="28" customFormat="1" x14ac:dyDescent="0.25">
      <c r="A51" s="40" t="s">
        <v>775</v>
      </c>
      <c r="B51" s="40" t="s">
        <v>776</v>
      </c>
      <c r="C51" s="40"/>
      <c r="D51" s="71"/>
      <c r="E51" s="41">
        <v>200000</v>
      </c>
      <c r="F51" s="42">
        <v>20271660</v>
      </c>
      <c r="G51" s="42">
        <v>0.27340290284247126</v>
      </c>
      <c r="H51" s="37"/>
    </row>
    <row r="52" spans="1:8" s="28" customFormat="1" x14ac:dyDescent="0.25">
      <c r="A52" s="40" t="s">
        <v>712</v>
      </c>
      <c r="B52" s="40" t="s">
        <v>713</v>
      </c>
      <c r="C52" s="40"/>
      <c r="D52" s="71"/>
      <c r="E52" s="41">
        <v>200000</v>
      </c>
      <c r="F52" s="42">
        <v>20234780</v>
      </c>
      <c r="G52" s="42">
        <v>0.27290550405732833</v>
      </c>
      <c r="H52" s="37"/>
    </row>
    <row r="53" spans="1:8" s="28" customFormat="1" x14ac:dyDescent="0.25">
      <c r="A53" s="40" t="s">
        <v>781</v>
      </c>
      <c r="B53" s="40" t="s">
        <v>782</v>
      </c>
      <c r="C53" s="40"/>
      <c r="D53" s="71"/>
      <c r="E53" s="41">
        <v>200000</v>
      </c>
      <c r="F53" s="42">
        <v>20219040</v>
      </c>
      <c r="G53" s="42">
        <v>0.27269321943481883</v>
      </c>
      <c r="H53" s="37"/>
    </row>
    <row r="54" spans="1:8" s="28" customFormat="1" x14ac:dyDescent="0.25">
      <c r="A54" s="40" t="s">
        <v>714</v>
      </c>
      <c r="B54" s="40" t="s">
        <v>715</v>
      </c>
      <c r="C54" s="40"/>
      <c r="D54" s="71"/>
      <c r="E54" s="41">
        <v>200000</v>
      </c>
      <c r="F54" s="42">
        <v>20207500</v>
      </c>
      <c r="G54" s="42">
        <v>0.27253758001018352</v>
      </c>
      <c r="H54" s="37"/>
    </row>
    <row r="55" spans="1:8" s="28" customFormat="1" x14ac:dyDescent="0.25">
      <c r="A55" s="40" t="s">
        <v>981</v>
      </c>
      <c r="B55" s="40" t="s">
        <v>982</v>
      </c>
      <c r="C55" s="40"/>
      <c r="D55" s="71"/>
      <c r="E55" s="41">
        <v>200000</v>
      </c>
      <c r="F55" s="42">
        <v>20047100</v>
      </c>
      <c r="G55" s="42">
        <v>0.27037427292946431</v>
      </c>
      <c r="H55" s="37"/>
    </row>
    <row r="56" spans="1:8" s="28" customFormat="1" x14ac:dyDescent="0.25">
      <c r="A56" s="40" t="s">
        <v>783</v>
      </c>
      <c r="B56" s="40" t="s">
        <v>784</v>
      </c>
      <c r="C56" s="40"/>
      <c r="D56" s="71"/>
      <c r="E56" s="41">
        <v>170000</v>
      </c>
      <c r="F56" s="42">
        <v>17233291</v>
      </c>
      <c r="G56" s="42">
        <v>0.23242456636156258</v>
      </c>
      <c r="H56" s="37"/>
    </row>
    <row r="57" spans="1:8" s="28" customFormat="1" x14ac:dyDescent="0.25">
      <c r="A57" s="40" t="s">
        <v>785</v>
      </c>
      <c r="B57" s="40" t="s">
        <v>786</v>
      </c>
      <c r="C57" s="40"/>
      <c r="D57" s="71"/>
      <c r="E57" s="41">
        <v>165800</v>
      </c>
      <c r="F57" s="42">
        <v>16687753.42</v>
      </c>
      <c r="G57" s="42">
        <v>0.22506692727420333</v>
      </c>
      <c r="H57" s="37"/>
    </row>
    <row r="58" spans="1:8" s="28" customFormat="1" x14ac:dyDescent="0.25">
      <c r="A58" s="40" t="s">
        <v>787</v>
      </c>
      <c r="B58" s="40" t="s">
        <v>788</v>
      </c>
      <c r="C58" s="40"/>
      <c r="D58" s="71"/>
      <c r="E58" s="41">
        <v>150000</v>
      </c>
      <c r="F58" s="42">
        <v>15205860</v>
      </c>
      <c r="G58" s="42">
        <v>0.20508070203506865</v>
      </c>
      <c r="H58" s="37"/>
    </row>
    <row r="59" spans="1:8" s="28" customFormat="1" x14ac:dyDescent="0.25">
      <c r="A59" s="40" t="s">
        <v>716</v>
      </c>
      <c r="B59" s="40" t="s">
        <v>717</v>
      </c>
      <c r="C59" s="40"/>
      <c r="D59" s="71"/>
      <c r="E59" s="41">
        <v>136600</v>
      </c>
      <c r="F59" s="42">
        <v>13784497.24</v>
      </c>
      <c r="G59" s="42">
        <v>0.18591085089430431</v>
      </c>
      <c r="H59" s="37"/>
    </row>
    <row r="60" spans="1:8" s="28" customFormat="1" x14ac:dyDescent="0.25">
      <c r="A60" s="40" t="s">
        <v>718</v>
      </c>
      <c r="B60" s="40" t="s">
        <v>719</v>
      </c>
      <c r="C60" s="40"/>
      <c r="D60" s="71"/>
      <c r="E60" s="41">
        <v>134900</v>
      </c>
      <c r="F60" s="42">
        <v>13719100.67</v>
      </c>
      <c r="G60" s="42">
        <v>0.18502885050193679</v>
      </c>
      <c r="H60" s="37"/>
    </row>
    <row r="61" spans="1:8" s="28" customFormat="1" x14ac:dyDescent="0.25">
      <c r="A61" s="40" t="s">
        <v>720</v>
      </c>
      <c r="B61" s="40" t="s">
        <v>721</v>
      </c>
      <c r="C61" s="40"/>
      <c r="D61" s="71"/>
      <c r="E61" s="41">
        <v>105000</v>
      </c>
      <c r="F61" s="42">
        <v>10779111</v>
      </c>
      <c r="G61" s="42">
        <v>0.14537735131021401</v>
      </c>
      <c r="H61" s="37"/>
    </row>
    <row r="62" spans="1:8" s="28" customFormat="1" x14ac:dyDescent="0.25">
      <c r="A62" s="40" t="s">
        <v>649</v>
      </c>
      <c r="B62" s="40" t="s">
        <v>650</v>
      </c>
      <c r="C62" s="40"/>
      <c r="D62" s="71"/>
      <c r="E62" s="41">
        <v>100000</v>
      </c>
      <c r="F62" s="42">
        <v>10446630</v>
      </c>
      <c r="G62" s="42">
        <v>0.14089319606392595</v>
      </c>
      <c r="H62" s="37"/>
    </row>
    <row r="63" spans="1:8" s="28" customFormat="1" x14ac:dyDescent="0.25">
      <c r="A63" s="40" t="s">
        <v>651</v>
      </c>
      <c r="B63" s="40" t="s">
        <v>652</v>
      </c>
      <c r="C63" s="40"/>
      <c r="D63" s="71"/>
      <c r="E63" s="41">
        <v>100000</v>
      </c>
      <c r="F63" s="42">
        <v>10306180</v>
      </c>
      <c r="G63" s="42">
        <v>0.13899895367310919</v>
      </c>
      <c r="H63" s="37"/>
    </row>
    <row r="64" spans="1:8" s="28" customFormat="1" x14ac:dyDescent="0.25">
      <c r="A64" s="40" t="s">
        <v>795</v>
      </c>
      <c r="B64" s="40" t="s">
        <v>796</v>
      </c>
      <c r="C64" s="40"/>
      <c r="D64" s="71"/>
      <c r="E64" s="41">
        <v>100000</v>
      </c>
      <c r="F64" s="42">
        <v>10252170</v>
      </c>
      <c r="G64" s="42">
        <v>0.13827052340235077</v>
      </c>
      <c r="H64" s="37"/>
    </row>
    <row r="65" spans="1:8" s="28" customFormat="1" x14ac:dyDescent="0.25">
      <c r="A65" s="40" t="s">
        <v>791</v>
      </c>
      <c r="B65" s="40" t="s">
        <v>792</v>
      </c>
      <c r="C65" s="40"/>
      <c r="D65" s="71"/>
      <c r="E65" s="41">
        <v>100000</v>
      </c>
      <c r="F65" s="42">
        <v>10190350</v>
      </c>
      <c r="G65" s="42">
        <v>0.13743676003745015</v>
      </c>
      <c r="H65" s="37"/>
    </row>
    <row r="66" spans="1:8" s="28" customFormat="1" x14ac:dyDescent="0.25">
      <c r="A66" s="40" t="s">
        <v>789</v>
      </c>
      <c r="B66" s="40" t="s">
        <v>790</v>
      </c>
      <c r="C66" s="40"/>
      <c r="D66" s="71"/>
      <c r="E66" s="41">
        <v>100000</v>
      </c>
      <c r="F66" s="42">
        <v>10155710</v>
      </c>
      <c r="G66" s="42">
        <v>0.1369695720245068</v>
      </c>
      <c r="H66" s="37"/>
    </row>
    <row r="67" spans="1:8" s="28" customFormat="1" x14ac:dyDescent="0.25">
      <c r="A67" s="40" t="s">
        <v>797</v>
      </c>
      <c r="B67" s="40" t="s">
        <v>798</v>
      </c>
      <c r="C67" s="40"/>
      <c r="D67" s="71"/>
      <c r="E67" s="41">
        <v>100000</v>
      </c>
      <c r="F67" s="42">
        <v>10135830</v>
      </c>
      <c r="G67" s="42">
        <v>0.13670145142123563</v>
      </c>
      <c r="H67" s="37"/>
    </row>
    <row r="68" spans="1:8" s="28" customFormat="1" x14ac:dyDescent="0.25">
      <c r="A68" s="40" t="s">
        <v>799</v>
      </c>
      <c r="B68" s="40" t="s">
        <v>800</v>
      </c>
      <c r="C68" s="40"/>
      <c r="D68" s="71"/>
      <c r="E68" s="41">
        <v>100000</v>
      </c>
      <c r="F68" s="42">
        <v>10130440</v>
      </c>
      <c r="G68" s="42">
        <v>0.13662875675063041</v>
      </c>
      <c r="H68" s="37"/>
    </row>
    <row r="69" spans="1:8" s="28" customFormat="1" x14ac:dyDescent="0.25">
      <c r="A69" s="40" t="s">
        <v>793</v>
      </c>
      <c r="B69" s="40" t="s">
        <v>794</v>
      </c>
      <c r="C69" s="40"/>
      <c r="D69" s="71"/>
      <c r="E69" s="41">
        <v>100000</v>
      </c>
      <c r="F69" s="42">
        <v>10129580</v>
      </c>
      <c r="G69" s="42">
        <v>0.13661715797201807</v>
      </c>
      <c r="H69" s="37"/>
    </row>
    <row r="70" spans="1:8" s="28" customFormat="1" x14ac:dyDescent="0.25">
      <c r="A70" s="40" t="s">
        <v>949</v>
      </c>
      <c r="B70" s="40" t="s">
        <v>950</v>
      </c>
      <c r="C70" s="40"/>
      <c r="D70" s="71"/>
      <c r="E70" s="41">
        <v>98700</v>
      </c>
      <c r="F70" s="42">
        <v>10034592.119999999</v>
      </c>
      <c r="G70" s="42">
        <v>0.13533606100576803</v>
      </c>
      <c r="H70" s="37"/>
    </row>
    <row r="71" spans="1:8" s="28" customFormat="1" x14ac:dyDescent="0.25">
      <c r="A71" s="40" t="s">
        <v>801</v>
      </c>
      <c r="B71" s="40" t="s">
        <v>802</v>
      </c>
      <c r="C71" s="40"/>
      <c r="D71" s="71"/>
      <c r="E71" s="41">
        <v>85800</v>
      </c>
      <c r="F71" s="42">
        <v>8651488.5600000005</v>
      </c>
      <c r="G71" s="42">
        <v>0.11668220985417235</v>
      </c>
      <c r="H71" s="37"/>
    </row>
    <row r="72" spans="1:8" s="28" customFormat="1" x14ac:dyDescent="0.25">
      <c r="A72" s="40" t="s">
        <v>653</v>
      </c>
      <c r="B72" s="40" t="s">
        <v>654</v>
      </c>
      <c r="C72" s="40"/>
      <c r="D72" s="71"/>
      <c r="E72" s="41">
        <v>79800</v>
      </c>
      <c r="F72" s="42">
        <v>8207821.0199999996</v>
      </c>
      <c r="G72" s="42">
        <v>0.11069848709377786</v>
      </c>
      <c r="H72" s="37"/>
    </row>
    <row r="73" spans="1:8" s="28" customFormat="1" x14ac:dyDescent="0.25">
      <c r="A73" s="40" t="s">
        <v>323</v>
      </c>
      <c r="B73" s="40" t="s">
        <v>96</v>
      </c>
      <c r="C73" s="40"/>
      <c r="D73" s="71"/>
      <c r="E73" s="41">
        <v>80000</v>
      </c>
      <c r="F73" s="42">
        <v>7881848</v>
      </c>
      <c r="G73" s="42">
        <v>0.10630210466055204</v>
      </c>
      <c r="H73" s="37"/>
    </row>
    <row r="74" spans="1:8" s="28" customFormat="1" x14ac:dyDescent="0.25">
      <c r="A74" s="40" t="s">
        <v>655</v>
      </c>
      <c r="B74" s="40" t="s">
        <v>656</v>
      </c>
      <c r="C74" s="40"/>
      <c r="D74" s="71"/>
      <c r="E74" s="41">
        <v>75000</v>
      </c>
      <c r="F74" s="42">
        <v>7824997.5</v>
      </c>
      <c r="G74" s="42">
        <v>0.10553536470299327</v>
      </c>
      <c r="H74" s="37"/>
    </row>
    <row r="75" spans="1:8" s="28" customFormat="1" x14ac:dyDescent="0.25">
      <c r="A75" s="40" t="s">
        <v>657</v>
      </c>
      <c r="B75" s="40" t="s">
        <v>658</v>
      </c>
      <c r="C75" s="40"/>
      <c r="D75" s="71"/>
      <c r="E75" s="41">
        <v>75000</v>
      </c>
      <c r="F75" s="42">
        <v>7792822.5</v>
      </c>
      <c r="G75" s="42">
        <v>0.1051014220264213</v>
      </c>
      <c r="H75" s="37"/>
    </row>
    <row r="76" spans="1:8" s="28" customFormat="1" x14ac:dyDescent="0.25">
      <c r="A76" s="40" t="s">
        <v>803</v>
      </c>
      <c r="B76" s="40" t="s">
        <v>804</v>
      </c>
      <c r="C76" s="40"/>
      <c r="D76" s="71"/>
      <c r="E76" s="41">
        <v>76000</v>
      </c>
      <c r="F76" s="42">
        <v>7638083.5999999996</v>
      </c>
      <c r="G76" s="42">
        <v>0.10301446592896057</v>
      </c>
      <c r="H76" s="37"/>
    </row>
    <row r="77" spans="1:8" s="28" customFormat="1" x14ac:dyDescent="0.25">
      <c r="A77" s="40" t="s">
        <v>805</v>
      </c>
      <c r="B77" s="40" t="s">
        <v>806</v>
      </c>
      <c r="C77" s="40"/>
      <c r="D77" s="71"/>
      <c r="E77" s="41">
        <v>75000</v>
      </c>
      <c r="F77" s="42">
        <v>7606402.5</v>
      </c>
      <c r="G77" s="42">
        <v>0.10258718445791959</v>
      </c>
      <c r="H77" s="37"/>
    </row>
    <row r="78" spans="1:8" s="28" customFormat="1" x14ac:dyDescent="0.25">
      <c r="A78" s="40" t="s">
        <v>807</v>
      </c>
      <c r="B78" s="40" t="s">
        <v>808</v>
      </c>
      <c r="C78" s="40"/>
      <c r="D78" s="71"/>
      <c r="E78" s="41">
        <v>75000</v>
      </c>
      <c r="F78" s="42">
        <v>7575877.5</v>
      </c>
      <c r="G78" s="42">
        <v>0.10217549525194107</v>
      </c>
      <c r="H78" s="37"/>
    </row>
    <row r="79" spans="1:8" s="28" customFormat="1" x14ac:dyDescent="0.25">
      <c r="A79" s="40" t="s">
        <v>659</v>
      </c>
      <c r="B79" s="40" t="s">
        <v>660</v>
      </c>
      <c r="C79" s="40"/>
      <c r="D79" s="71"/>
      <c r="E79" s="41">
        <v>73300</v>
      </c>
      <c r="F79" s="42">
        <v>7516409.2300000004</v>
      </c>
      <c r="G79" s="42">
        <v>0.10137344955637299</v>
      </c>
      <c r="H79" s="37"/>
    </row>
    <row r="80" spans="1:8" s="28" customFormat="1" x14ac:dyDescent="0.25">
      <c r="A80" s="40" t="s">
        <v>661</v>
      </c>
      <c r="B80" s="40" t="s">
        <v>662</v>
      </c>
      <c r="C80" s="40"/>
      <c r="D80" s="71"/>
      <c r="E80" s="41">
        <v>68500</v>
      </c>
      <c r="F80" s="42">
        <v>7059205.8499999996</v>
      </c>
      <c r="G80" s="42">
        <v>9.5207169573313405E-2</v>
      </c>
      <c r="H80" s="37"/>
    </row>
    <row r="81" spans="1:8" s="28" customFormat="1" x14ac:dyDescent="0.25">
      <c r="A81" s="40" t="s">
        <v>324</v>
      </c>
      <c r="B81" s="40" t="s">
        <v>102</v>
      </c>
      <c r="C81" s="40"/>
      <c r="D81" s="71"/>
      <c r="E81" s="41">
        <v>62200</v>
      </c>
      <c r="F81" s="42">
        <v>6366145.1200000001</v>
      </c>
      <c r="G81" s="42">
        <v>8.5859892861484072E-2</v>
      </c>
      <c r="H81" s="37"/>
    </row>
    <row r="82" spans="1:8" s="28" customFormat="1" x14ac:dyDescent="0.25">
      <c r="A82" s="40" t="s">
        <v>409</v>
      </c>
      <c r="B82" s="40" t="s">
        <v>410</v>
      </c>
      <c r="C82" s="40"/>
      <c r="D82" s="71"/>
      <c r="E82" s="41">
        <v>59000</v>
      </c>
      <c r="F82" s="42">
        <v>6190038.0999999996</v>
      </c>
      <c r="G82" s="42">
        <v>8.3484745957928222E-2</v>
      </c>
      <c r="H82" s="37"/>
    </row>
    <row r="83" spans="1:8" s="28" customFormat="1" x14ac:dyDescent="0.25">
      <c r="A83" s="40" t="s">
        <v>331</v>
      </c>
      <c r="B83" s="40" t="s">
        <v>103</v>
      </c>
      <c r="C83" s="40"/>
      <c r="D83" s="71"/>
      <c r="E83" s="41">
        <v>59400</v>
      </c>
      <c r="F83" s="42">
        <v>6155057.7000000002</v>
      </c>
      <c r="G83" s="42">
        <v>8.3012966986566697E-2</v>
      </c>
      <c r="H83" s="37"/>
    </row>
    <row r="84" spans="1:8" s="28" customFormat="1" x14ac:dyDescent="0.25">
      <c r="A84" s="40" t="s">
        <v>325</v>
      </c>
      <c r="B84" s="40" t="s">
        <v>91</v>
      </c>
      <c r="C84" s="40"/>
      <c r="D84" s="71"/>
      <c r="E84" s="41">
        <v>60000</v>
      </c>
      <c r="F84" s="42">
        <v>6145794</v>
      </c>
      <c r="G84" s="42">
        <v>8.2888027910484025E-2</v>
      </c>
      <c r="H84" s="37"/>
    </row>
    <row r="85" spans="1:8" s="28" customFormat="1" x14ac:dyDescent="0.25">
      <c r="A85" s="40" t="s">
        <v>579</v>
      </c>
      <c r="B85" s="40" t="s">
        <v>580</v>
      </c>
      <c r="C85" s="40"/>
      <c r="D85" s="71"/>
      <c r="E85" s="41">
        <v>59600</v>
      </c>
      <c r="F85" s="42">
        <v>6135200.1600000001</v>
      </c>
      <c r="G85" s="42">
        <v>8.2745149300234605E-2</v>
      </c>
      <c r="H85" s="37"/>
    </row>
    <row r="86" spans="1:8" s="28" customFormat="1" x14ac:dyDescent="0.25">
      <c r="A86" s="40" t="s">
        <v>621</v>
      </c>
      <c r="B86" s="40" t="s">
        <v>79</v>
      </c>
      <c r="C86" s="40"/>
      <c r="D86" s="71"/>
      <c r="E86" s="41">
        <v>59500</v>
      </c>
      <c r="F86" s="42">
        <v>6092103.8499999996</v>
      </c>
      <c r="G86" s="42">
        <v>8.2163911441282794E-2</v>
      </c>
      <c r="H86" s="37"/>
    </row>
    <row r="87" spans="1:8" s="28" customFormat="1" x14ac:dyDescent="0.25">
      <c r="A87" s="40" t="s">
        <v>326</v>
      </c>
      <c r="B87" s="40" t="s">
        <v>97</v>
      </c>
      <c r="C87" s="40"/>
      <c r="D87" s="71"/>
      <c r="E87" s="41">
        <v>60000</v>
      </c>
      <c r="F87" s="42">
        <v>6041328</v>
      </c>
      <c r="G87" s="42">
        <v>8.1479099995930337E-2</v>
      </c>
      <c r="H87" s="37"/>
    </row>
    <row r="88" spans="1:8" s="28" customFormat="1" x14ac:dyDescent="0.25">
      <c r="A88" s="40" t="s">
        <v>333</v>
      </c>
      <c r="B88" s="40" t="s">
        <v>99</v>
      </c>
      <c r="C88" s="40"/>
      <c r="D88" s="71"/>
      <c r="E88" s="41">
        <v>58300</v>
      </c>
      <c r="F88" s="42">
        <v>6032015.3300000001</v>
      </c>
      <c r="G88" s="42">
        <v>8.1353500463814357E-2</v>
      </c>
      <c r="H88" s="37"/>
    </row>
    <row r="89" spans="1:8" s="28" customFormat="1" x14ac:dyDescent="0.25">
      <c r="A89" s="40" t="s">
        <v>809</v>
      </c>
      <c r="B89" s="40" t="s">
        <v>810</v>
      </c>
      <c r="C89" s="40"/>
      <c r="D89" s="71"/>
      <c r="E89" s="41">
        <v>55800</v>
      </c>
      <c r="F89" s="42">
        <v>5639159.1600000001</v>
      </c>
      <c r="G89" s="42">
        <v>7.6055068205302959E-2</v>
      </c>
      <c r="H89" s="37"/>
    </row>
    <row r="90" spans="1:8" s="28" customFormat="1" x14ac:dyDescent="0.25">
      <c r="A90" s="40" t="s">
        <v>951</v>
      </c>
      <c r="B90" s="40" t="s">
        <v>952</v>
      </c>
      <c r="C90" s="40"/>
      <c r="D90" s="71"/>
      <c r="E90" s="41">
        <v>48800</v>
      </c>
      <c r="F90" s="42">
        <v>5091020.96</v>
      </c>
      <c r="G90" s="42">
        <v>6.8662354681159055E-2</v>
      </c>
      <c r="H90" s="37"/>
    </row>
    <row r="91" spans="1:8" s="28" customFormat="1" x14ac:dyDescent="0.25">
      <c r="A91" s="40" t="s">
        <v>667</v>
      </c>
      <c r="B91" s="40" t="s">
        <v>668</v>
      </c>
      <c r="C91" s="40"/>
      <c r="D91" s="71"/>
      <c r="E91" s="41">
        <v>50100</v>
      </c>
      <c r="F91" s="42">
        <v>5074939.62</v>
      </c>
      <c r="G91" s="42">
        <v>6.8445466422496617E-2</v>
      </c>
      <c r="H91" s="37"/>
    </row>
    <row r="92" spans="1:8" s="28" customFormat="1" x14ac:dyDescent="0.25">
      <c r="A92" s="40" t="s">
        <v>811</v>
      </c>
      <c r="B92" s="40" t="s">
        <v>812</v>
      </c>
      <c r="C92" s="40"/>
      <c r="D92" s="71"/>
      <c r="E92" s="41">
        <v>50100</v>
      </c>
      <c r="F92" s="42">
        <v>5073772.29</v>
      </c>
      <c r="G92" s="42">
        <v>6.8429722698964593E-2</v>
      </c>
      <c r="H92" s="37"/>
    </row>
    <row r="93" spans="1:8" s="28" customFormat="1" x14ac:dyDescent="0.25">
      <c r="A93" s="40" t="s">
        <v>411</v>
      </c>
      <c r="B93" s="40" t="s">
        <v>412</v>
      </c>
      <c r="C93" s="40"/>
      <c r="D93" s="71"/>
      <c r="E93" s="41">
        <v>50000</v>
      </c>
      <c r="F93" s="42">
        <v>5026855</v>
      </c>
      <c r="G93" s="42">
        <v>6.7796951466638194E-2</v>
      </c>
      <c r="H93" s="37"/>
    </row>
    <row r="94" spans="1:8" s="28" customFormat="1" x14ac:dyDescent="0.25">
      <c r="A94" s="40" t="s">
        <v>953</v>
      </c>
      <c r="B94" s="40" t="s">
        <v>954</v>
      </c>
      <c r="C94" s="40"/>
      <c r="D94" s="71"/>
      <c r="E94" s="41">
        <v>50000</v>
      </c>
      <c r="F94" s="42">
        <v>5024580</v>
      </c>
      <c r="G94" s="42">
        <v>6.7766268651123007E-2</v>
      </c>
      <c r="H94" s="37"/>
    </row>
    <row r="95" spans="1:8" s="28" customFormat="1" x14ac:dyDescent="0.25">
      <c r="A95" s="40" t="s">
        <v>327</v>
      </c>
      <c r="B95" s="40" t="s">
        <v>93</v>
      </c>
      <c r="C95" s="40"/>
      <c r="D95" s="71"/>
      <c r="E95" s="41">
        <v>50000</v>
      </c>
      <c r="F95" s="42">
        <v>5000235</v>
      </c>
      <c r="G95" s="42">
        <v>6.7437928807730807E-2</v>
      </c>
      <c r="H95" s="37"/>
    </row>
    <row r="96" spans="1:8" s="28" customFormat="1" x14ac:dyDescent="0.25">
      <c r="A96" s="40" t="s">
        <v>413</v>
      </c>
      <c r="B96" s="40" t="s">
        <v>414</v>
      </c>
      <c r="C96" s="40"/>
      <c r="D96" s="71"/>
      <c r="E96" s="41">
        <v>50000</v>
      </c>
      <c r="F96" s="42">
        <v>4990345</v>
      </c>
      <c r="G96" s="42">
        <v>6.7304542853688948E-2</v>
      </c>
      <c r="H96" s="37"/>
    </row>
    <row r="97" spans="1:8" s="28" customFormat="1" x14ac:dyDescent="0.25">
      <c r="A97" s="40" t="s">
        <v>415</v>
      </c>
      <c r="B97" s="40" t="s">
        <v>416</v>
      </c>
      <c r="C97" s="40"/>
      <c r="D97" s="71"/>
      <c r="E97" s="41">
        <v>47800</v>
      </c>
      <c r="F97" s="42">
        <v>4916005.34</v>
      </c>
      <c r="G97" s="42">
        <v>6.6301927436879363E-2</v>
      </c>
      <c r="H97" s="37"/>
    </row>
    <row r="98" spans="1:8" s="28" customFormat="1" x14ac:dyDescent="0.25">
      <c r="A98" s="40" t="s">
        <v>362</v>
      </c>
      <c r="B98" s="40" t="s">
        <v>363</v>
      </c>
      <c r="C98" s="40"/>
      <c r="D98" s="71"/>
      <c r="E98" s="41">
        <v>50000</v>
      </c>
      <c r="F98" s="42">
        <v>4862250</v>
      </c>
      <c r="G98" s="42">
        <v>6.5576931753285411E-2</v>
      </c>
      <c r="H98" s="37"/>
    </row>
    <row r="99" spans="1:8" s="28" customFormat="1" x14ac:dyDescent="0.25">
      <c r="A99" s="40" t="s">
        <v>581</v>
      </c>
      <c r="B99" s="40" t="s">
        <v>582</v>
      </c>
      <c r="C99" s="40"/>
      <c r="D99" s="71"/>
      <c r="E99" s="41">
        <v>50000</v>
      </c>
      <c r="F99" s="42">
        <v>4828385</v>
      </c>
      <c r="G99" s="42">
        <v>6.5120196128045038E-2</v>
      </c>
      <c r="H99" s="37"/>
    </row>
    <row r="100" spans="1:8" s="28" customFormat="1" x14ac:dyDescent="0.25">
      <c r="A100" s="40" t="s">
        <v>498</v>
      </c>
      <c r="B100" s="40" t="s">
        <v>499</v>
      </c>
      <c r="C100" s="40"/>
      <c r="D100" s="71"/>
      <c r="E100" s="41">
        <v>43600</v>
      </c>
      <c r="F100" s="42">
        <v>4391069.3600000003</v>
      </c>
      <c r="G100" s="42">
        <v>5.9222141137264164E-2</v>
      </c>
      <c r="H100" s="37"/>
    </row>
    <row r="101" spans="1:8" s="28" customFormat="1" x14ac:dyDescent="0.25">
      <c r="A101" s="40" t="s">
        <v>722</v>
      </c>
      <c r="B101" s="40" t="s">
        <v>723</v>
      </c>
      <c r="C101" s="40"/>
      <c r="D101" s="71"/>
      <c r="E101" s="41">
        <v>40000</v>
      </c>
      <c r="F101" s="42">
        <v>4116068</v>
      </c>
      <c r="G101" s="42">
        <v>5.5513211029437397E-2</v>
      </c>
      <c r="H101" s="37"/>
    </row>
    <row r="102" spans="1:8" s="28" customFormat="1" x14ac:dyDescent="0.25">
      <c r="A102" s="40" t="s">
        <v>328</v>
      </c>
      <c r="B102" s="40" t="s">
        <v>98</v>
      </c>
      <c r="C102" s="40"/>
      <c r="D102" s="71"/>
      <c r="E102" s="41">
        <v>34700</v>
      </c>
      <c r="F102" s="42">
        <v>3589010.59</v>
      </c>
      <c r="G102" s="42">
        <v>4.8404813105506421E-2</v>
      </c>
      <c r="H102" s="37"/>
    </row>
    <row r="103" spans="1:8" s="28" customFormat="1" x14ac:dyDescent="0.25">
      <c r="A103" s="40" t="s">
        <v>329</v>
      </c>
      <c r="B103" s="40" t="s">
        <v>101</v>
      </c>
      <c r="C103" s="40"/>
      <c r="D103" s="71"/>
      <c r="E103" s="41">
        <v>35000</v>
      </c>
      <c r="F103" s="42">
        <v>3353136.5</v>
      </c>
      <c r="G103" s="42">
        <v>4.5223590605162282E-2</v>
      </c>
      <c r="H103" s="37"/>
    </row>
    <row r="104" spans="1:8" s="28" customFormat="1" x14ac:dyDescent="0.25">
      <c r="A104" s="40" t="s">
        <v>364</v>
      </c>
      <c r="B104" s="40" t="s">
        <v>365</v>
      </c>
      <c r="C104" s="40"/>
      <c r="D104" s="71"/>
      <c r="E104" s="41">
        <v>30300</v>
      </c>
      <c r="F104" s="42">
        <v>3144197.67</v>
      </c>
      <c r="G104" s="42">
        <v>4.2405642660173583E-2</v>
      </c>
      <c r="H104" s="37"/>
    </row>
    <row r="105" spans="1:8" s="28" customFormat="1" x14ac:dyDescent="0.25">
      <c r="A105" s="40" t="s">
        <v>663</v>
      </c>
      <c r="B105" s="40" t="s">
        <v>664</v>
      </c>
      <c r="C105" s="40"/>
      <c r="D105" s="71"/>
      <c r="E105" s="41">
        <v>30000</v>
      </c>
      <c r="F105" s="42">
        <v>3088425</v>
      </c>
      <c r="G105" s="42">
        <v>4.1653439343954032E-2</v>
      </c>
      <c r="H105" s="37"/>
    </row>
    <row r="106" spans="1:8" s="28" customFormat="1" x14ac:dyDescent="0.25">
      <c r="A106" s="40" t="s">
        <v>366</v>
      </c>
      <c r="B106" s="40" t="s">
        <v>367</v>
      </c>
      <c r="C106" s="40"/>
      <c r="D106" s="71"/>
      <c r="E106" s="41">
        <v>30000</v>
      </c>
      <c r="F106" s="42">
        <v>3061320</v>
      </c>
      <c r="G106" s="42">
        <v>4.1287875513387362E-2</v>
      </c>
      <c r="H106" s="37"/>
    </row>
    <row r="107" spans="1:8" s="28" customFormat="1" x14ac:dyDescent="0.25">
      <c r="A107" s="40" t="s">
        <v>583</v>
      </c>
      <c r="B107" s="40" t="s">
        <v>584</v>
      </c>
      <c r="C107" s="40"/>
      <c r="D107" s="71"/>
      <c r="E107" s="41">
        <v>27700</v>
      </c>
      <c r="F107" s="42">
        <v>2851861.81</v>
      </c>
      <c r="G107" s="42">
        <v>3.8462922985072964E-2</v>
      </c>
      <c r="H107" s="37"/>
    </row>
    <row r="108" spans="1:8" s="28" customFormat="1" x14ac:dyDescent="0.25">
      <c r="A108" s="40" t="s">
        <v>330</v>
      </c>
      <c r="B108" s="40" t="s">
        <v>95</v>
      </c>
      <c r="C108" s="40"/>
      <c r="D108" s="71"/>
      <c r="E108" s="41">
        <v>27600</v>
      </c>
      <c r="F108" s="42">
        <v>2829819.72</v>
      </c>
      <c r="G108" s="42">
        <v>3.8165642378022779E-2</v>
      </c>
      <c r="H108" s="37"/>
    </row>
    <row r="109" spans="1:8" s="28" customFormat="1" x14ac:dyDescent="0.25">
      <c r="A109" s="40" t="s">
        <v>558</v>
      </c>
      <c r="B109" s="40" t="s">
        <v>559</v>
      </c>
      <c r="C109" s="40"/>
      <c r="D109" s="71"/>
      <c r="E109" s="41">
        <v>25000</v>
      </c>
      <c r="F109" s="42">
        <v>2566025</v>
      </c>
      <c r="G109" s="42">
        <v>3.4607855684554309E-2</v>
      </c>
      <c r="H109" s="37"/>
    </row>
    <row r="110" spans="1:8" s="28" customFormat="1" x14ac:dyDescent="0.25">
      <c r="A110" s="40" t="s">
        <v>376</v>
      </c>
      <c r="B110" s="40" t="s">
        <v>377</v>
      </c>
      <c r="C110" s="40"/>
      <c r="D110" s="71"/>
      <c r="E110" s="41">
        <v>25000</v>
      </c>
      <c r="F110" s="42">
        <v>2556330</v>
      </c>
      <c r="G110" s="42">
        <v>3.4477099686128047E-2</v>
      </c>
      <c r="H110" s="37"/>
    </row>
    <row r="111" spans="1:8" s="28" customFormat="1" x14ac:dyDescent="0.25">
      <c r="A111" s="40" t="s">
        <v>344</v>
      </c>
      <c r="B111" s="40" t="s">
        <v>107</v>
      </c>
      <c r="C111" s="40"/>
      <c r="D111" s="71"/>
      <c r="E111" s="41">
        <v>22600</v>
      </c>
      <c r="F111" s="42">
        <v>2346485.6800000002</v>
      </c>
      <c r="G111" s="42">
        <v>3.1646939441086229E-2</v>
      </c>
      <c r="H111" s="37"/>
    </row>
    <row r="112" spans="1:8" s="28" customFormat="1" x14ac:dyDescent="0.25">
      <c r="A112" s="40" t="s">
        <v>500</v>
      </c>
      <c r="B112" s="40" t="s">
        <v>501</v>
      </c>
      <c r="C112" s="40"/>
      <c r="D112" s="71"/>
      <c r="E112" s="41">
        <v>21000</v>
      </c>
      <c r="F112" s="42">
        <v>2178838.2000000002</v>
      </c>
      <c r="G112" s="42">
        <v>2.9385885946393388E-2</v>
      </c>
      <c r="H112" s="37"/>
    </row>
    <row r="113" spans="1:8" s="28" customFormat="1" x14ac:dyDescent="0.25">
      <c r="A113" s="40" t="s">
        <v>368</v>
      </c>
      <c r="B113" s="40" t="s">
        <v>369</v>
      </c>
      <c r="C113" s="40"/>
      <c r="D113" s="71"/>
      <c r="E113" s="41">
        <v>20400</v>
      </c>
      <c r="F113" s="42">
        <v>2112393.48</v>
      </c>
      <c r="G113" s="42">
        <v>2.8489749205418288E-2</v>
      </c>
      <c r="H113" s="37"/>
    </row>
    <row r="114" spans="1:8" s="28" customFormat="1" x14ac:dyDescent="0.25">
      <c r="A114" s="40" t="s">
        <v>502</v>
      </c>
      <c r="B114" s="40" t="s">
        <v>503</v>
      </c>
      <c r="C114" s="40"/>
      <c r="D114" s="71"/>
      <c r="E114" s="41">
        <v>22000</v>
      </c>
      <c r="F114" s="42">
        <v>2076481</v>
      </c>
      <c r="G114" s="42">
        <v>2.8005399315953281E-2</v>
      </c>
      <c r="H114" s="37"/>
    </row>
    <row r="115" spans="1:8" s="28" customFormat="1" x14ac:dyDescent="0.25">
      <c r="A115" s="40" t="s">
        <v>417</v>
      </c>
      <c r="B115" s="40" t="s">
        <v>418</v>
      </c>
      <c r="C115" s="40"/>
      <c r="D115" s="71"/>
      <c r="E115" s="41">
        <v>20000</v>
      </c>
      <c r="F115" s="42">
        <v>1972168</v>
      </c>
      <c r="G115" s="42">
        <v>2.6598534905036428E-2</v>
      </c>
      <c r="H115" s="37"/>
    </row>
    <row r="116" spans="1:8" s="28" customFormat="1" x14ac:dyDescent="0.25">
      <c r="A116" s="40" t="s">
        <v>466</v>
      </c>
      <c r="B116" s="40" t="s">
        <v>467</v>
      </c>
      <c r="C116" s="40"/>
      <c r="D116" s="71"/>
      <c r="E116" s="41">
        <v>20000</v>
      </c>
      <c r="F116" s="42">
        <v>1931982</v>
      </c>
      <c r="G116" s="42">
        <v>2.6056548256995393E-2</v>
      </c>
      <c r="H116" s="37"/>
    </row>
    <row r="117" spans="1:8" s="28" customFormat="1" x14ac:dyDescent="0.25">
      <c r="A117" s="40" t="s">
        <v>665</v>
      </c>
      <c r="B117" s="40" t="s">
        <v>666</v>
      </c>
      <c r="C117" s="40"/>
      <c r="D117" s="71"/>
      <c r="E117" s="41">
        <v>20000</v>
      </c>
      <c r="F117" s="42">
        <v>1923224</v>
      </c>
      <c r="G117" s="42">
        <v>2.5938429532475823E-2</v>
      </c>
      <c r="H117" s="37"/>
    </row>
    <row r="118" spans="1:8" s="28" customFormat="1" x14ac:dyDescent="0.25">
      <c r="A118" s="40" t="s">
        <v>370</v>
      </c>
      <c r="B118" s="40" t="s">
        <v>371</v>
      </c>
      <c r="C118" s="40"/>
      <c r="D118" s="71"/>
      <c r="E118" s="41">
        <v>20000</v>
      </c>
      <c r="F118" s="42">
        <v>1905454</v>
      </c>
      <c r="G118" s="42">
        <v>2.5698766397660486E-2</v>
      </c>
      <c r="H118" s="37"/>
    </row>
    <row r="119" spans="1:8" s="28" customFormat="1" x14ac:dyDescent="0.25">
      <c r="A119" s="40" t="s">
        <v>813</v>
      </c>
      <c r="B119" s="40" t="s">
        <v>814</v>
      </c>
      <c r="C119" s="40"/>
      <c r="D119" s="71"/>
      <c r="E119" s="41">
        <v>18700</v>
      </c>
      <c r="F119" s="42">
        <v>1887017</v>
      </c>
      <c r="G119" s="42">
        <v>2.5450107465944651E-2</v>
      </c>
      <c r="H119" s="37"/>
    </row>
    <row r="120" spans="1:8" s="28" customFormat="1" x14ac:dyDescent="0.25">
      <c r="A120" s="40" t="s">
        <v>560</v>
      </c>
      <c r="B120" s="40" t="s">
        <v>561</v>
      </c>
      <c r="C120" s="40"/>
      <c r="D120" s="71"/>
      <c r="E120" s="41">
        <v>18400</v>
      </c>
      <c r="F120" s="42">
        <v>1884781.92</v>
      </c>
      <c r="G120" s="42">
        <v>2.54199630495483E-2</v>
      </c>
      <c r="H120" s="37"/>
    </row>
    <row r="121" spans="1:8" s="28" customFormat="1" x14ac:dyDescent="0.25">
      <c r="A121" s="40" t="s">
        <v>419</v>
      </c>
      <c r="B121" s="40" t="s">
        <v>420</v>
      </c>
      <c r="C121" s="40"/>
      <c r="D121" s="71"/>
      <c r="E121" s="41">
        <v>18000</v>
      </c>
      <c r="F121" s="42">
        <v>1836759.6</v>
      </c>
      <c r="G121" s="42">
        <v>2.4772288330791675E-2</v>
      </c>
      <c r="H121" s="37"/>
    </row>
    <row r="122" spans="1:8" s="28" customFormat="1" x14ac:dyDescent="0.25">
      <c r="A122" s="40" t="s">
        <v>421</v>
      </c>
      <c r="B122" s="40" t="s">
        <v>422</v>
      </c>
      <c r="C122" s="40"/>
      <c r="D122" s="71"/>
      <c r="E122" s="41">
        <v>16700</v>
      </c>
      <c r="F122" s="42">
        <v>1738935.93</v>
      </c>
      <c r="G122" s="42">
        <v>2.3452945201284568E-2</v>
      </c>
      <c r="H122" s="37"/>
    </row>
    <row r="123" spans="1:8" s="28" customFormat="1" x14ac:dyDescent="0.25">
      <c r="A123" s="40" t="s">
        <v>332</v>
      </c>
      <c r="B123" s="40" t="s">
        <v>92</v>
      </c>
      <c r="C123" s="40"/>
      <c r="D123" s="71"/>
      <c r="E123" s="41">
        <v>16200</v>
      </c>
      <c r="F123" s="42">
        <v>1645241.22</v>
      </c>
      <c r="G123" s="42">
        <v>2.2189289156590471E-2</v>
      </c>
      <c r="H123" s="37"/>
    </row>
    <row r="124" spans="1:8" s="28" customFormat="1" x14ac:dyDescent="0.25">
      <c r="A124" s="40" t="s">
        <v>504</v>
      </c>
      <c r="B124" s="40" t="s">
        <v>505</v>
      </c>
      <c r="C124" s="40"/>
      <c r="D124" s="71"/>
      <c r="E124" s="41">
        <v>15000</v>
      </c>
      <c r="F124" s="42">
        <v>1566937.5</v>
      </c>
      <c r="G124" s="42">
        <v>2.1133210653332027E-2</v>
      </c>
      <c r="H124" s="37"/>
    </row>
    <row r="125" spans="1:8" s="28" customFormat="1" x14ac:dyDescent="0.25">
      <c r="A125" s="40" t="s">
        <v>506</v>
      </c>
      <c r="B125" s="40" t="s">
        <v>507</v>
      </c>
      <c r="C125" s="40"/>
      <c r="D125" s="71"/>
      <c r="E125" s="41">
        <v>12000</v>
      </c>
      <c r="F125" s="42">
        <v>1260584.3999999999</v>
      </c>
      <c r="G125" s="42">
        <v>1.7001441136933772E-2</v>
      </c>
      <c r="H125" s="37"/>
    </row>
    <row r="126" spans="1:8" s="28" customFormat="1" x14ac:dyDescent="0.25">
      <c r="A126" s="40" t="s">
        <v>508</v>
      </c>
      <c r="B126" s="40" t="s">
        <v>509</v>
      </c>
      <c r="C126" s="40"/>
      <c r="D126" s="71"/>
      <c r="E126" s="41">
        <v>12000</v>
      </c>
      <c r="F126" s="42">
        <v>1241218.8</v>
      </c>
      <c r="G126" s="42">
        <v>1.674025822170699E-2</v>
      </c>
      <c r="H126" s="37"/>
    </row>
    <row r="127" spans="1:8" s="28" customFormat="1" x14ac:dyDescent="0.25">
      <c r="A127" s="40" t="s">
        <v>510</v>
      </c>
      <c r="B127" s="40" t="s">
        <v>511</v>
      </c>
      <c r="C127" s="40"/>
      <c r="D127" s="71"/>
      <c r="E127" s="41">
        <v>12300</v>
      </c>
      <c r="F127" s="42">
        <v>1204145.3999999999</v>
      </c>
      <c r="G127" s="42">
        <v>1.624025106007148E-2</v>
      </c>
      <c r="H127" s="37"/>
    </row>
    <row r="128" spans="1:8" s="28" customFormat="1" x14ac:dyDescent="0.25">
      <c r="A128" s="40" t="s">
        <v>372</v>
      </c>
      <c r="B128" s="40" t="s">
        <v>373</v>
      </c>
      <c r="C128" s="40"/>
      <c r="D128" s="71"/>
      <c r="E128" s="41">
        <v>11600</v>
      </c>
      <c r="F128" s="42">
        <v>1186434.08</v>
      </c>
      <c r="G128" s="42">
        <v>1.600137933959216E-2</v>
      </c>
      <c r="H128" s="37"/>
    </row>
    <row r="129" spans="1:8" s="28" customFormat="1" x14ac:dyDescent="0.25">
      <c r="A129" s="40" t="s">
        <v>334</v>
      </c>
      <c r="B129" s="40" t="s">
        <v>100</v>
      </c>
      <c r="C129" s="40"/>
      <c r="D129" s="71"/>
      <c r="E129" s="41">
        <v>10600</v>
      </c>
      <c r="F129" s="42">
        <v>1100075.42</v>
      </c>
      <c r="G129" s="42">
        <v>1.4836664248199245E-2</v>
      </c>
      <c r="H129" s="37"/>
    </row>
    <row r="130" spans="1:8" s="28" customFormat="1" x14ac:dyDescent="0.25">
      <c r="A130" s="40" t="s">
        <v>562</v>
      </c>
      <c r="B130" s="40" t="s">
        <v>563</v>
      </c>
      <c r="C130" s="40"/>
      <c r="D130" s="71"/>
      <c r="E130" s="41">
        <v>10000</v>
      </c>
      <c r="F130" s="42">
        <v>1032511</v>
      </c>
      <c r="G130" s="42">
        <v>1.3925426167209928E-2</v>
      </c>
      <c r="H130" s="37"/>
    </row>
    <row r="131" spans="1:8" s="28" customFormat="1" x14ac:dyDescent="0.25">
      <c r="A131" s="40" t="s">
        <v>468</v>
      </c>
      <c r="B131" s="40" t="s">
        <v>469</v>
      </c>
      <c r="C131" s="40"/>
      <c r="D131" s="71"/>
      <c r="E131" s="41">
        <v>10000</v>
      </c>
      <c r="F131" s="42">
        <v>1029972</v>
      </c>
      <c r="G131" s="42">
        <v>1.389118279639979E-2</v>
      </c>
      <c r="H131" s="37"/>
    </row>
    <row r="132" spans="1:8" s="28" customFormat="1" x14ac:dyDescent="0.25">
      <c r="A132" s="40" t="s">
        <v>423</v>
      </c>
      <c r="B132" s="40" t="s">
        <v>424</v>
      </c>
      <c r="C132" s="40"/>
      <c r="D132" s="71"/>
      <c r="E132" s="41">
        <v>10000</v>
      </c>
      <c r="F132" s="42">
        <v>1007054</v>
      </c>
      <c r="G132" s="42">
        <v>1.358208883333294E-2</v>
      </c>
      <c r="H132" s="37"/>
    </row>
    <row r="133" spans="1:8" s="28" customFormat="1" x14ac:dyDescent="0.25">
      <c r="A133" s="40" t="s">
        <v>535</v>
      </c>
      <c r="B133" s="40" t="s">
        <v>536</v>
      </c>
      <c r="C133" s="40"/>
      <c r="D133" s="71"/>
      <c r="E133" s="41">
        <v>10000</v>
      </c>
      <c r="F133" s="42">
        <v>973358</v>
      </c>
      <c r="G133" s="42">
        <v>1.3127632502959409E-2</v>
      </c>
      <c r="H133" s="37"/>
    </row>
    <row r="134" spans="1:8" s="28" customFormat="1" x14ac:dyDescent="0.25">
      <c r="A134" s="40" t="s">
        <v>512</v>
      </c>
      <c r="B134" s="40" t="s">
        <v>513</v>
      </c>
      <c r="C134" s="40"/>
      <c r="D134" s="71"/>
      <c r="E134" s="41">
        <v>10000</v>
      </c>
      <c r="F134" s="42">
        <v>963861</v>
      </c>
      <c r="G134" s="42">
        <v>1.2999546921004355E-2</v>
      </c>
      <c r="H134" s="37"/>
    </row>
    <row r="135" spans="1:8" s="28" customFormat="1" x14ac:dyDescent="0.25">
      <c r="A135" s="40" t="s">
        <v>335</v>
      </c>
      <c r="B135" s="40" t="s">
        <v>94</v>
      </c>
      <c r="C135" s="40"/>
      <c r="D135" s="71"/>
      <c r="E135" s="41">
        <v>8600</v>
      </c>
      <c r="F135" s="42">
        <v>886702.14</v>
      </c>
      <c r="G135" s="42">
        <v>1.1958909089469304E-2</v>
      </c>
      <c r="H135" s="37"/>
    </row>
    <row r="136" spans="1:8" s="28" customFormat="1" x14ac:dyDescent="0.25">
      <c r="A136" s="40" t="s">
        <v>374</v>
      </c>
      <c r="B136" s="40" t="s">
        <v>375</v>
      </c>
      <c r="C136" s="40"/>
      <c r="D136" s="71"/>
      <c r="E136" s="41">
        <v>3800</v>
      </c>
      <c r="F136" s="42">
        <v>376554.54</v>
      </c>
      <c r="G136" s="42">
        <v>5.0785729592204799E-3</v>
      </c>
      <c r="H136" s="37"/>
    </row>
    <row r="137" spans="1:8" s="28" customFormat="1" x14ac:dyDescent="0.25">
      <c r="A137" s="40" t="s">
        <v>336</v>
      </c>
      <c r="B137" s="40" t="s">
        <v>83</v>
      </c>
      <c r="C137" s="40"/>
      <c r="D137" s="71"/>
      <c r="E137" s="41">
        <v>1800</v>
      </c>
      <c r="F137" s="42">
        <v>183393.54</v>
      </c>
      <c r="G137" s="42" t="s">
        <v>865</v>
      </c>
      <c r="H137" s="37"/>
    </row>
    <row r="138" spans="1:8" s="28" customFormat="1" x14ac:dyDescent="0.25">
      <c r="A138" s="46"/>
      <c r="B138" s="46"/>
      <c r="C138" s="46"/>
      <c r="D138" s="77"/>
      <c r="E138" s="47"/>
      <c r="F138" s="35"/>
      <c r="G138" s="36"/>
      <c r="H138" s="37"/>
    </row>
    <row r="139" spans="1:8" s="28" customFormat="1" x14ac:dyDescent="0.25">
      <c r="A139" s="38" t="s">
        <v>224</v>
      </c>
      <c r="B139" s="38"/>
      <c r="C139" s="38"/>
      <c r="D139" s="70"/>
      <c r="E139" s="39"/>
      <c r="F139" s="35"/>
      <c r="G139" s="36"/>
      <c r="H139" s="37"/>
    </row>
    <row r="140" spans="1:8" s="28" customFormat="1" ht="30" x14ac:dyDescent="0.25">
      <c r="A140" s="89" t="s">
        <v>815</v>
      </c>
      <c r="B140" s="40" t="s">
        <v>816</v>
      </c>
      <c r="C140" s="35" t="s">
        <v>539</v>
      </c>
      <c r="D140" s="48" t="s">
        <v>540</v>
      </c>
      <c r="E140" s="41">
        <v>800</v>
      </c>
      <c r="F140" s="42">
        <v>80217850.640000001</v>
      </c>
      <c r="G140" s="42">
        <v>1.0818942910822198</v>
      </c>
      <c r="H140" s="37" t="s">
        <v>184</v>
      </c>
    </row>
    <row r="141" spans="1:8" s="28" customFormat="1" ht="30" x14ac:dyDescent="0.25">
      <c r="A141" s="89" t="s">
        <v>537</v>
      </c>
      <c r="B141" s="40" t="s">
        <v>538</v>
      </c>
      <c r="C141" s="35" t="s">
        <v>539</v>
      </c>
      <c r="D141" s="48" t="s">
        <v>540</v>
      </c>
      <c r="E141" s="41">
        <v>17</v>
      </c>
      <c r="F141" s="42">
        <v>17413398.969999999</v>
      </c>
      <c r="G141" s="42">
        <v>0.23485367388522194</v>
      </c>
      <c r="H141" s="37" t="s">
        <v>184</v>
      </c>
    </row>
    <row r="142" spans="1:8" s="28" customFormat="1" ht="30" x14ac:dyDescent="0.25">
      <c r="A142" s="89" t="s">
        <v>669</v>
      </c>
      <c r="B142" s="40" t="s">
        <v>670</v>
      </c>
      <c r="C142" s="35" t="s">
        <v>539</v>
      </c>
      <c r="D142" s="48" t="s">
        <v>540</v>
      </c>
      <c r="E142" s="41">
        <v>100</v>
      </c>
      <c r="F142" s="42">
        <v>10157560.98</v>
      </c>
      <c r="G142" s="42">
        <v>0.13699453610268802</v>
      </c>
      <c r="H142" s="37" t="s">
        <v>184</v>
      </c>
    </row>
    <row r="143" spans="1:8" s="28" customFormat="1" ht="30" x14ac:dyDescent="0.25">
      <c r="A143" s="89" t="s">
        <v>817</v>
      </c>
      <c r="B143" s="40" t="s">
        <v>818</v>
      </c>
      <c r="C143" s="35" t="s">
        <v>539</v>
      </c>
      <c r="D143" s="48" t="s">
        <v>540</v>
      </c>
      <c r="E143" s="41">
        <v>100</v>
      </c>
      <c r="F143" s="42">
        <v>10027192.060000001</v>
      </c>
      <c r="G143" s="42">
        <v>0.13523625675267734</v>
      </c>
      <c r="H143" s="37" t="s">
        <v>184</v>
      </c>
    </row>
    <row r="144" spans="1:8" s="28" customFormat="1" ht="30" x14ac:dyDescent="0.25">
      <c r="A144" s="89" t="s">
        <v>585</v>
      </c>
      <c r="B144" s="40" t="s">
        <v>586</v>
      </c>
      <c r="C144" s="35" t="s">
        <v>539</v>
      </c>
      <c r="D144" s="48" t="s">
        <v>540</v>
      </c>
      <c r="E144" s="41">
        <v>5</v>
      </c>
      <c r="F144" s="42">
        <v>4880238.7</v>
      </c>
      <c r="G144" s="42">
        <v>6.5819544484475773E-2</v>
      </c>
      <c r="H144" s="37" t="s">
        <v>184</v>
      </c>
    </row>
    <row r="145" spans="1:8" s="28" customFormat="1" x14ac:dyDescent="0.25">
      <c r="A145" s="89" t="s">
        <v>541</v>
      </c>
      <c r="B145" s="40" t="s">
        <v>542</v>
      </c>
      <c r="C145" s="35" t="s">
        <v>190</v>
      </c>
      <c r="D145" s="48" t="s">
        <v>191</v>
      </c>
      <c r="E145" s="41">
        <v>5</v>
      </c>
      <c r="F145" s="42">
        <v>4764167.72</v>
      </c>
      <c r="G145" s="42">
        <v>6.4254100763153951E-2</v>
      </c>
      <c r="H145" s="37" t="s">
        <v>184</v>
      </c>
    </row>
    <row r="146" spans="1:8" s="28" customFormat="1" ht="30" x14ac:dyDescent="0.25">
      <c r="A146" s="89" t="s">
        <v>337</v>
      </c>
      <c r="B146" s="40" t="s">
        <v>225</v>
      </c>
      <c r="C146" s="35" t="s">
        <v>226</v>
      </c>
      <c r="D146" s="48" t="s">
        <v>227</v>
      </c>
      <c r="E146" s="41">
        <v>13</v>
      </c>
      <c r="F146" s="42">
        <v>12431667.619999999</v>
      </c>
      <c r="G146" s="42">
        <v>0.16766530291454942</v>
      </c>
      <c r="H146" s="37" t="s">
        <v>184</v>
      </c>
    </row>
    <row r="147" spans="1:8" s="28" customFormat="1" ht="30" x14ac:dyDescent="0.25">
      <c r="A147" s="89" t="s">
        <v>587</v>
      </c>
      <c r="B147" s="40" t="s">
        <v>588</v>
      </c>
      <c r="C147" s="35" t="s">
        <v>226</v>
      </c>
      <c r="D147" s="48" t="s">
        <v>227</v>
      </c>
      <c r="E147" s="41">
        <v>8</v>
      </c>
      <c r="F147" s="42">
        <v>8012975.6299999999</v>
      </c>
      <c r="G147" s="42">
        <v>0.10807061669581967</v>
      </c>
      <c r="H147" s="37" t="s">
        <v>184</v>
      </c>
    </row>
    <row r="148" spans="1:8" s="28" customFormat="1" ht="30" x14ac:dyDescent="0.25">
      <c r="A148" s="89" t="s">
        <v>564</v>
      </c>
      <c r="B148" s="40" t="s">
        <v>565</v>
      </c>
      <c r="C148" s="35" t="s">
        <v>226</v>
      </c>
      <c r="D148" s="48" t="s">
        <v>227</v>
      </c>
      <c r="E148" s="41">
        <v>7</v>
      </c>
      <c r="F148" s="42">
        <v>7043079.0499999998</v>
      </c>
      <c r="G148" s="42">
        <v>9.4989668197818761E-2</v>
      </c>
      <c r="H148" s="37" t="s">
        <v>184</v>
      </c>
    </row>
    <row r="149" spans="1:8" s="28" customFormat="1" x14ac:dyDescent="0.25">
      <c r="A149" s="46"/>
      <c r="B149" s="46"/>
      <c r="C149" s="46"/>
      <c r="D149" s="77"/>
      <c r="E149" s="47"/>
      <c r="F149" s="35"/>
      <c r="G149" s="36"/>
      <c r="H149" s="37"/>
    </row>
    <row r="150" spans="1:8" s="28" customFormat="1" x14ac:dyDescent="0.25">
      <c r="A150" s="38" t="s">
        <v>168</v>
      </c>
      <c r="B150" s="40"/>
      <c r="C150" s="37"/>
      <c r="D150" s="71"/>
      <c r="E150" s="41"/>
      <c r="F150" s="42"/>
      <c r="G150" s="42"/>
      <c r="H150" s="37"/>
    </row>
    <row r="151" spans="1:8" s="28" customFormat="1" x14ac:dyDescent="0.25">
      <c r="A151" s="40" t="s">
        <v>169</v>
      </c>
      <c r="B151" s="40"/>
      <c r="C151" s="37"/>
      <c r="D151" s="71"/>
      <c r="E151" s="41"/>
      <c r="F151" s="42"/>
      <c r="G151" s="42"/>
      <c r="H151" s="37"/>
    </row>
    <row r="152" spans="1:8" s="28" customFormat="1" ht="30" x14ac:dyDescent="0.25">
      <c r="A152" s="89" t="s">
        <v>262</v>
      </c>
      <c r="B152" s="40" t="s">
        <v>522</v>
      </c>
      <c r="C152" s="37" t="s">
        <v>170</v>
      </c>
      <c r="D152" s="48" t="s">
        <v>171</v>
      </c>
      <c r="E152" s="41">
        <v>299999.68</v>
      </c>
      <c r="F152" s="42">
        <v>388260065.86000001</v>
      </c>
      <c r="G152" s="42">
        <v>5.2364448231636214</v>
      </c>
      <c r="H152" s="37"/>
    </row>
    <row r="153" spans="1:8" s="28" customFormat="1" x14ac:dyDescent="0.25">
      <c r="A153" s="40"/>
      <c r="B153" s="40"/>
      <c r="C153" s="37"/>
      <c r="D153" s="37"/>
      <c r="E153" s="41"/>
      <c r="F153" s="42"/>
      <c r="G153" s="42"/>
      <c r="H153" s="37"/>
    </row>
    <row r="154" spans="1:8" s="28" customFormat="1" x14ac:dyDescent="0.25">
      <c r="A154" s="70" t="s">
        <v>338</v>
      </c>
      <c r="B154" s="40"/>
      <c r="C154" s="37"/>
      <c r="D154" s="37"/>
      <c r="E154" s="41"/>
      <c r="F154" s="42"/>
      <c r="G154" s="42"/>
      <c r="H154" s="37"/>
    </row>
    <row r="155" spans="1:8" s="28" customFormat="1" x14ac:dyDescent="0.25">
      <c r="A155" s="90" t="s">
        <v>762</v>
      </c>
      <c r="B155" s="40"/>
      <c r="C155" s="37"/>
      <c r="D155" s="37"/>
      <c r="E155" s="41"/>
      <c r="F155" s="42">
        <v>129067973.15999998</v>
      </c>
      <c r="G155" s="42">
        <v>1.740733542587936</v>
      </c>
      <c r="H155" s="37"/>
    </row>
    <row r="156" spans="1:8" s="28" customFormat="1" x14ac:dyDescent="0.25">
      <c r="A156" s="71" t="s">
        <v>763</v>
      </c>
      <c r="B156" s="40"/>
      <c r="C156" s="37"/>
      <c r="D156" s="37"/>
      <c r="E156" s="41"/>
      <c r="F156" s="42">
        <v>0.97</v>
      </c>
      <c r="G156" s="109" t="s">
        <v>865</v>
      </c>
      <c r="H156" s="37"/>
    </row>
    <row r="157" spans="1:8" s="28" customFormat="1" x14ac:dyDescent="0.25">
      <c r="A157" s="71" t="s">
        <v>764</v>
      </c>
      <c r="B157" s="40"/>
      <c r="C157" s="40"/>
      <c r="D157" s="40"/>
      <c r="E157" s="41"/>
      <c r="F157" s="42">
        <v>-224951986.05999997</v>
      </c>
      <c r="G157" s="42">
        <v>-3.0339166101337094</v>
      </c>
      <c r="H157" s="37"/>
    </row>
    <row r="158" spans="1:8" s="28" customFormat="1" x14ac:dyDescent="0.25">
      <c r="A158" s="31" t="s">
        <v>172</v>
      </c>
      <c r="B158" s="31"/>
      <c r="C158" s="31"/>
      <c r="D158" s="31"/>
      <c r="E158" s="36">
        <f>SUM(E6:E157)</f>
        <v>68451754.680000007</v>
      </c>
      <c r="F158" s="36">
        <f>SUM(F6:F157)</f>
        <v>7414573799.0500031</v>
      </c>
      <c r="G158" s="36">
        <f>SUM(G6:G157)</f>
        <v>99.997526567069599</v>
      </c>
      <c r="H158" s="37"/>
    </row>
    <row r="159" spans="1:8" s="28" customFormat="1" x14ac:dyDescent="0.25">
      <c r="A159" s="49"/>
      <c r="B159" s="49"/>
      <c r="C159" s="49"/>
      <c r="D159" s="49"/>
      <c r="E159" s="32"/>
      <c r="F159" s="35"/>
      <c r="G159" s="32"/>
      <c r="H159" s="37"/>
    </row>
    <row r="160" spans="1:8" s="28" customFormat="1" x14ac:dyDescent="0.25">
      <c r="A160" s="45" t="s">
        <v>38</v>
      </c>
      <c r="B160" s="113">
        <v>22.09</v>
      </c>
      <c r="C160" s="114"/>
      <c r="D160" s="114"/>
      <c r="E160" s="114"/>
      <c r="F160" s="114"/>
      <c r="G160" s="114"/>
      <c r="H160" s="115"/>
    </row>
    <row r="161" spans="1:8" s="28" customFormat="1" x14ac:dyDescent="0.25">
      <c r="A161" s="45" t="s">
        <v>202</v>
      </c>
      <c r="B161" s="113">
        <v>9.67</v>
      </c>
      <c r="C161" s="114"/>
      <c r="D161" s="114"/>
      <c r="E161" s="114"/>
      <c r="F161" s="114"/>
      <c r="G161" s="114"/>
      <c r="H161" s="115"/>
    </row>
    <row r="162" spans="1:8" s="28" customFormat="1" ht="30" x14ac:dyDescent="0.25">
      <c r="A162" s="38" t="s">
        <v>203</v>
      </c>
      <c r="B162" s="113">
        <v>7.2</v>
      </c>
      <c r="C162" s="114"/>
      <c r="D162" s="114"/>
      <c r="E162" s="114"/>
      <c r="F162" s="114"/>
      <c r="G162" s="114"/>
      <c r="H162" s="115"/>
    </row>
    <row r="163" spans="1:8" s="28" customFormat="1" x14ac:dyDescent="0.25">
      <c r="A163" s="45"/>
      <c r="B163" s="45"/>
      <c r="C163" s="45"/>
      <c r="D163" s="45"/>
      <c r="E163" s="50"/>
      <c r="F163" s="35"/>
      <c r="G163" s="32"/>
      <c r="H163" s="37"/>
    </row>
    <row r="164" spans="1:8" s="28" customFormat="1" x14ac:dyDescent="0.25">
      <c r="A164" s="51" t="s">
        <v>71</v>
      </c>
      <c r="B164" s="51"/>
      <c r="C164" s="51"/>
      <c r="D164" s="51"/>
      <c r="E164" s="52"/>
      <c r="F164" s="35"/>
      <c r="G164" s="32"/>
      <c r="H164" s="37"/>
    </row>
    <row r="165" spans="1:8" s="28" customFormat="1" x14ac:dyDescent="0.25">
      <c r="A165" s="40" t="s">
        <v>204</v>
      </c>
      <c r="B165" s="40"/>
      <c r="C165" s="40"/>
      <c r="D165" s="40"/>
      <c r="E165" s="41"/>
      <c r="F165" s="42">
        <v>5826735457.5200005</v>
      </c>
      <c r="G165" s="42">
        <v>78.58490070280989</v>
      </c>
      <c r="H165" s="37"/>
    </row>
    <row r="166" spans="1:8" x14ac:dyDescent="0.25">
      <c r="A166" s="49" t="s">
        <v>205</v>
      </c>
      <c r="B166" s="49"/>
      <c r="C166" s="49"/>
      <c r="D166" s="49"/>
      <c r="E166" s="50"/>
      <c r="F166" s="42">
        <v>1140514156.23</v>
      </c>
      <c r="G166" s="42">
        <v>15.382059537611314</v>
      </c>
      <c r="H166" s="37"/>
    </row>
    <row r="167" spans="1:8" x14ac:dyDescent="0.25">
      <c r="A167" s="40" t="s">
        <v>224</v>
      </c>
      <c r="B167" s="49"/>
      <c r="C167" s="49"/>
      <c r="D167" s="49"/>
      <c r="E167" s="50"/>
      <c r="F167" s="42">
        <v>154948131.37</v>
      </c>
      <c r="G167" s="42">
        <v>2.0897779908786247</v>
      </c>
      <c r="H167" s="37"/>
    </row>
    <row r="168" spans="1:8" x14ac:dyDescent="0.25">
      <c r="A168" s="49" t="s">
        <v>72</v>
      </c>
      <c r="B168" s="49"/>
      <c r="C168" s="49"/>
      <c r="D168" s="49"/>
      <c r="E168" s="50"/>
      <c r="F168" s="42">
        <v>0</v>
      </c>
      <c r="G168" s="42">
        <v>0</v>
      </c>
      <c r="H168" s="37"/>
    </row>
    <row r="169" spans="1:8" x14ac:dyDescent="0.25">
      <c r="A169" s="49" t="s">
        <v>206</v>
      </c>
      <c r="B169" s="49"/>
      <c r="C169" s="49"/>
      <c r="D169" s="49"/>
      <c r="E169" s="50"/>
      <c r="F169" s="42">
        <v>0</v>
      </c>
      <c r="G169" s="42">
        <v>0</v>
      </c>
      <c r="H169" s="37"/>
    </row>
    <row r="170" spans="1:8" x14ac:dyDescent="0.25">
      <c r="A170" s="49" t="s">
        <v>207</v>
      </c>
      <c r="B170" s="49"/>
      <c r="C170" s="49"/>
      <c r="D170" s="49"/>
      <c r="E170" s="50"/>
      <c r="F170" s="42">
        <v>0</v>
      </c>
      <c r="G170" s="42">
        <v>0</v>
      </c>
      <c r="H170" s="37"/>
    </row>
    <row r="171" spans="1:8" x14ac:dyDescent="0.25">
      <c r="A171" s="49" t="s">
        <v>208</v>
      </c>
      <c r="B171" s="49"/>
      <c r="C171" s="49"/>
      <c r="D171" s="49"/>
      <c r="E171" s="50"/>
      <c r="F171" s="42">
        <v>0</v>
      </c>
      <c r="G171" s="42">
        <v>0</v>
      </c>
      <c r="H171" s="37"/>
    </row>
    <row r="172" spans="1:8" x14ac:dyDescent="0.25">
      <c r="A172" s="49" t="s">
        <v>209</v>
      </c>
      <c r="B172" s="49"/>
      <c r="C172" s="49"/>
      <c r="D172" s="49"/>
      <c r="E172" s="50"/>
      <c r="F172" s="42">
        <v>0</v>
      </c>
      <c r="G172" s="42">
        <v>0</v>
      </c>
      <c r="H172" s="37"/>
    </row>
    <row r="173" spans="1:8" x14ac:dyDescent="0.25">
      <c r="A173" s="49" t="s">
        <v>210</v>
      </c>
      <c r="B173" s="49"/>
      <c r="C173" s="49"/>
      <c r="D173" s="49"/>
      <c r="E173" s="50"/>
      <c r="F173" s="42">
        <v>0</v>
      </c>
      <c r="G173" s="42">
        <v>0</v>
      </c>
      <c r="H173" s="37"/>
    </row>
    <row r="174" spans="1:8" x14ac:dyDescent="0.25">
      <c r="A174" s="49" t="s">
        <v>211</v>
      </c>
      <c r="B174" s="49"/>
      <c r="C174" s="49"/>
      <c r="D174" s="49"/>
      <c r="E174" s="50"/>
      <c r="F174" s="42">
        <v>0</v>
      </c>
      <c r="G174" s="42">
        <v>0</v>
      </c>
      <c r="H174" s="37"/>
    </row>
    <row r="175" spans="1:8" x14ac:dyDescent="0.25">
      <c r="A175" s="49" t="s">
        <v>212</v>
      </c>
      <c r="B175" s="49"/>
      <c r="C175" s="49"/>
      <c r="D175" s="49"/>
      <c r="E175" s="50"/>
      <c r="F175" s="42">
        <v>0</v>
      </c>
      <c r="G175" s="42">
        <v>0</v>
      </c>
      <c r="H175" s="37"/>
    </row>
    <row r="176" spans="1:8" x14ac:dyDescent="0.25">
      <c r="A176" s="49" t="s">
        <v>213</v>
      </c>
      <c r="B176" s="49"/>
      <c r="C176" s="49"/>
      <c r="D176" s="49"/>
      <c r="E176" s="50"/>
      <c r="F176" s="42">
        <v>0</v>
      </c>
      <c r="G176" s="42">
        <v>0</v>
      </c>
      <c r="H176" s="37"/>
    </row>
    <row r="177" spans="1:8" x14ac:dyDescent="0.25">
      <c r="A177" s="49" t="s">
        <v>214</v>
      </c>
      <c r="B177" s="49"/>
      <c r="C177" s="49"/>
      <c r="D177" s="49"/>
      <c r="E177" s="50"/>
      <c r="F177" s="42">
        <v>0</v>
      </c>
      <c r="G177" s="42">
        <v>0</v>
      </c>
      <c r="H177" s="37"/>
    </row>
    <row r="178" spans="1:8" x14ac:dyDescent="0.25">
      <c r="A178" s="49" t="s">
        <v>215</v>
      </c>
      <c r="B178" s="49"/>
      <c r="C178" s="49"/>
      <c r="D178" s="49"/>
      <c r="E178" s="50"/>
      <c r="F178" s="42">
        <v>0</v>
      </c>
      <c r="G178" s="42">
        <v>0</v>
      </c>
      <c r="H178" s="37"/>
    </row>
    <row r="179" spans="1:8" x14ac:dyDescent="0.25">
      <c r="A179" s="105" t="s">
        <v>740</v>
      </c>
      <c r="B179" s="49"/>
      <c r="C179" s="49"/>
      <c r="D179" s="49"/>
      <c r="E179" s="50"/>
      <c r="F179" s="42">
        <v>0</v>
      </c>
      <c r="G179" s="42">
        <v>0</v>
      </c>
      <c r="H179" s="37"/>
    </row>
    <row r="180" spans="1:8" x14ac:dyDescent="0.25">
      <c r="A180" s="106" t="s">
        <v>741</v>
      </c>
      <c r="B180" s="49"/>
      <c r="C180" s="49"/>
      <c r="D180" s="49"/>
      <c r="E180" s="50"/>
      <c r="F180" s="42"/>
      <c r="G180" s="42"/>
      <c r="H180" s="37"/>
    </row>
    <row r="181" spans="1:8" x14ac:dyDescent="0.25">
      <c r="A181" s="53" t="s">
        <v>36</v>
      </c>
      <c r="B181" s="54"/>
      <c r="C181" s="54"/>
      <c r="D181" s="54"/>
      <c r="E181" s="50"/>
      <c r="F181" s="36">
        <f>SUM(F165:F179)</f>
        <v>7122197745.1199999</v>
      </c>
      <c r="G181" s="36">
        <f>SUM(G165:G179)</f>
        <v>96.056738231299832</v>
      </c>
      <c r="H181" s="37"/>
    </row>
    <row r="182" spans="1:8" x14ac:dyDescent="0.25">
      <c r="A182" s="53"/>
      <c r="B182" s="54"/>
      <c r="C182" s="54"/>
      <c r="D182" s="54"/>
      <c r="E182" s="50"/>
      <c r="F182" s="42"/>
      <c r="G182" s="36"/>
      <c r="H182" s="37"/>
    </row>
    <row r="183" spans="1:8" x14ac:dyDescent="0.25">
      <c r="A183" s="55" t="s">
        <v>216</v>
      </c>
      <c r="B183" s="56"/>
      <c r="C183" s="56"/>
      <c r="D183" s="56"/>
      <c r="E183" s="50"/>
      <c r="F183" s="42">
        <v>0</v>
      </c>
      <c r="G183" s="42">
        <v>0</v>
      </c>
      <c r="H183" s="37"/>
    </row>
    <row r="184" spans="1:8" x14ac:dyDescent="0.25">
      <c r="A184" s="55" t="s">
        <v>39</v>
      </c>
      <c r="B184" s="56"/>
      <c r="C184" s="56"/>
      <c r="D184" s="56"/>
      <c r="E184" s="50"/>
      <c r="F184" s="42">
        <v>0</v>
      </c>
      <c r="G184" s="42">
        <v>0</v>
      </c>
      <c r="H184" s="37"/>
    </row>
    <row r="185" spans="1:8" x14ac:dyDescent="0.25">
      <c r="A185" s="55" t="s">
        <v>217</v>
      </c>
      <c r="B185" s="56"/>
      <c r="C185" s="56"/>
      <c r="D185" s="56"/>
      <c r="E185" s="50"/>
      <c r="F185" s="42">
        <v>0</v>
      </c>
      <c r="G185" s="42">
        <v>0</v>
      </c>
      <c r="H185" s="37"/>
    </row>
    <row r="186" spans="1:8" x14ac:dyDescent="0.25">
      <c r="A186" s="55" t="s">
        <v>218</v>
      </c>
      <c r="B186" s="56"/>
      <c r="C186" s="56"/>
      <c r="D186" s="56"/>
      <c r="E186" s="50"/>
      <c r="F186" s="42">
        <v>388260065.86000001</v>
      </c>
      <c r="G186" s="42">
        <v>5.2364448231636214</v>
      </c>
      <c r="H186" s="37"/>
    </row>
    <row r="187" spans="1:8" x14ac:dyDescent="0.25">
      <c r="A187" s="49" t="s">
        <v>219</v>
      </c>
      <c r="B187" s="56"/>
      <c r="C187" s="56"/>
      <c r="D187" s="56"/>
      <c r="E187" s="50"/>
      <c r="F187" s="42">
        <v>-95884011.929999992</v>
      </c>
      <c r="G187" s="42">
        <v>-1.2931830544634302</v>
      </c>
      <c r="H187" s="37"/>
    </row>
    <row r="188" spans="1:8" x14ac:dyDescent="0.25">
      <c r="A188" s="49" t="s">
        <v>220</v>
      </c>
      <c r="B188" s="56"/>
      <c r="C188" s="56"/>
      <c r="D188" s="56"/>
      <c r="E188" s="50"/>
      <c r="F188" s="42">
        <v>0</v>
      </c>
      <c r="G188" s="42">
        <v>0</v>
      </c>
      <c r="H188" s="37"/>
    </row>
    <row r="189" spans="1:8" x14ac:dyDescent="0.25">
      <c r="A189" s="49" t="s">
        <v>221</v>
      </c>
      <c r="B189" s="49"/>
      <c r="C189" s="49"/>
      <c r="D189" s="49"/>
      <c r="E189" s="50"/>
      <c r="F189" s="42">
        <v>0</v>
      </c>
      <c r="G189" s="42">
        <v>0</v>
      </c>
      <c r="H189" s="37"/>
    </row>
    <row r="190" spans="1:8" x14ac:dyDescent="0.25">
      <c r="A190" s="53" t="s">
        <v>37</v>
      </c>
      <c r="B190" s="49"/>
      <c r="C190" s="49"/>
      <c r="D190" s="49"/>
      <c r="E190" s="50"/>
      <c r="F190" s="57">
        <f>SUM(F181:F189)</f>
        <v>7414573799.0499992</v>
      </c>
      <c r="G190" s="57">
        <f>SUM(G181:G189)</f>
        <v>100.00000000000003</v>
      </c>
      <c r="H190" s="37"/>
    </row>
    <row r="191" spans="1:8" x14ac:dyDescent="0.25">
      <c r="A191" s="49"/>
      <c r="B191" s="49"/>
      <c r="C191" s="49"/>
      <c r="D191" s="49"/>
      <c r="E191" s="50"/>
      <c r="F191" s="50"/>
      <c r="G191" s="50"/>
      <c r="H191" s="37"/>
    </row>
    <row r="192" spans="1:8" x14ac:dyDescent="0.25">
      <c r="A192" s="45" t="s">
        <v>173</v>
      </c>
      <c r="B192" s="116">
        <v>629391989.94029999</v>
      </c>
      <c r="C192" s="117"/>
      <c r="D192" s="117"/>
      <c r="E192" s="117"/>
      <c r="F192" s="117"/>
      <c r="G192" s="117"/>
      <c r="H192" s="118"/>
    </row>
    <row r="193" spans="1:8" x14ac:dyDescent="0.25">
      <c r="A193" s="45" t="s">
        <v>174</v>
      </c>
      <c r="B193" s="116">
        <v>11.7805</v>
      </c>
      <c r="C193" s="117"/>
      <c r="D193" s="117"/>
      <c r="E193" s="117"/>
      <c r="F193" s="117"/>
      <c r="G193" s="117"/>
      <c r="H193" s="118"/>
    </row>
    <row r="194" spans="1:8" x14ac:dyDescent="0.25">
      <c r="A194" s="58"/>
      <c r="B194" s="58"/>
      <c r="C194" s="58"/>
      <c r="D194" s="58"/>
      <c r="E194" s="59"/>
      <c r="F194" s="60"/>
      <c r="G194" s="61"/>
      <c r="H194" s="61"/>
    </row>
    <row r="195" spans="1:8" x14ac:dyDescent="0.25">
      <c r="A195" s="84" t="s">
        <v>898</v>
      </c>
      <c r="B195" s="58"/>
      <c r="C195" s="58"/>
      <c r="D195" s="58"/>
      <c r="E195" s="59"/>
      <c r="F195" s="60"/>
      <c r="G195" s="61"/>
      <c r="H195" s="61"/>
    </row>
    <row r="196" spans="1:8" x14ac:dyDescent="0.25">
      <c r="A196" s="58"/>
      <c r="B196" s="58"/>
      <c r="C196" s="58"/>
      <c r="D196" s="58"/>
      <c r="E196" s="59"/>
      <c r="F196" s="60"/>
      <c r="G196" s="61"/>
      <c r="H196" s="61"/>
    </row>
    <row r="197" spans="1:8" x14ac:dyDescent="0.25">
      <c r="A197" s="62" t="s">
        <v>175</v>
      </c>
      <c r="H197" s="25"/>
    </row>
    <row r="198" spans="1:8" x14ac:dyDescent="0.25">
      <c r="A198" s="107" t="s">
        <v>743</v>
      </c>
      <c r="F198" s="25" t="s">
        <v>40</v>
      </c>
      <c r="H198" s="25"/>
    </row>
    <row r="199" spans="1:8" x14ac:dyDescent="0.25">
      <c r="A199" s="66"/>
      <c r="F199" s="25"/>
      <c r="H199" s="25"/>
    </row>
    <row r="200" spans="1:8" x14ac:dyDescent="0.25">
      <c r="A200" s="108" t="s">
        <v>742</v>
      </c>
      <c r="F200" s="25" t="s">
        <v>40</v>
      </c>
      <c r="H200" s="25"/>
    </row>
    <row r="201" spans="1:8" x14ac:dyDescent="0.25">
      <c r="A201" s="62"/>
      <c r="F201" s="25"/>
      <c r="H201" s="25"/>
    </row>
    <row r="202" spans="1:8" x14ac:dyDescent="0.25">
      <c r="A202" s="63" t="s">
        <v>176</v>
      </c>
      <c r="F202" s="65">
        <v>11.677899999999999</v>
      </c>
      <c r="H202" s="25"/>
    </row>
    <row r="203" spans="1:8" x14ac:dyDescent="0.25">
      <c r="A203" s="63" t="s">
        <v>177</v>
      </c>
      <c r="F203" s="65">
        <v>11.7805</v>
      </c>
      <c r="H203" s="25"/>
    </row>
    <row r="204" spans="1:8" x14ac:dyDescent="0.25">
      <c r="F204" s="65"/>
      <c r="H204" s="25"/>
    </row>
    <row r="205" spans="1:8" x14ac:dyDescent="0.25">
      <c r="A205" s="63" t="s">
        <v>178</v>
      </c>
      <c r="F205" s="25" t="s">
        <v>40</v>
      </c>
      <c r="H205" s="25"/>
    </row>
    <row r="206" spans="1:8" x14ac:dyDescent="0.25">
      <c r="F206" s="25"/>
      <c r="H206" s="25"/>
    </row>
    <row r="207" spans="1:8" x14ac:dyDescent="0.25">
      <c r="A207" s="63" t="s">
        <v>179</v>
      </c>
      <c r="F207" s="25" t="s">
        <v>40</v>
      </c>
      <c r="H207" s="25"/>
    </row>
    <row r="208" spans="1:8" x14ac:dyDescent="0.25">
      <c r="A208" s="66"/>
      <c r="F208" s="25"/>
      <c r="H208" s="25"/>
    </row>
    <row r="209" spans="1:8" x14ac:dyDescent="0.25">
      <c r="A209" s="66"/>
      <c r="F209" s="25"/>
      <c r="H209" s="25"/>
    </row>
    <row r="210" spans="1:8" x14ac:dyDescent="0.25">
      <c r="H210" s="25"/>
    </row>
    <row r="211" spans="1:8" x14ac:dyDescent="0.25">
      <c r="H211" s="25"/>
    </row>
    <row r="212" spans="1:8" x14ac:dyDescent="0.25">
      <c r="H212" s="25"/>
    </row>
    <row r="213" spans="1:8" x14ac:dyDescent="0.25">
      <c r="H213" s="25"/>
    </row>
    <row r="214" spans="1:8" x14ac:dyDescent="0.25">
      <c r="H214" s="25"/>
    </row>
    <row r="215" spans="1:8" x14ac:dyDescent="0.25">
      <c r="H215" s="25"/>
    </row>
    <row r="216" spans="1:8" x14ac:dyDescent="0.25">
      <c r="H216" s="25"/>
    </row>
    <row r="217" spans="1:8" x14ac:dyDescent="0.25">
      <c r="H217" s="25"/>
    </row>
    <row r="218" spans="1:8" x14ac:dyDescent="0.25">
      <c r="H218" s="25"/>
    </row>
    <row r="219" spans="1:8" x14ac:dyDescent="0.25">
      <c r="H219" s="25"/>
    </row>
    <row r="220" spans="1:8" x14ac:dyDescent="0.25">
      <c r="H220" s="25"/>
    </row>
    <row r="221" spans="1:8" x14ac:dyDescent="0.25">
      <c r="H221" s="25"/>
    </row>
    <row r="222" spans="1:8" x14ac:dyDescent="0.25">
      <c r="H222" s="25"/>
    </row>
    <row r="223" spans="1:8" x14ac:dyDescent="0.25">
      <c r="H223" s="25"/>
    </row>
    <row r="224" spans="1: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sheetData>
  <mergeCells count="6">
    <mergeCell ref="A4:G4"/>
    <mergeCell ref="B192:H192"/>
    <mergeCell ref="B193:H193"/>
    <mergeCell ref="B160:H160"/>
    <mergeCell ref="B161:H161"/>
    <mergeCell ref="B162:H162"/>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3" customWidth="1"/>
    <col min="2" max="2" width="13.42578125" style="63" bestFit="1" customWidth="1"/>
    <col min="3" max="3" width="9.7109375" style="63" customWidth="1"/>
    <col min="4" max="4" width="36.7109375" style="63" bestFit="1" customWidth="1"/>
    <col min="5" max="5" width="10.7109375" style="64" bestFit="1" customWidth="1"/>
    <col min="6" max="6" width="13.42578125" style="64" bestFit="1" customWidth="1"/>
    <col min="7" max="7" width="9.7109375" style="25" customWidth="1"/>
    <col min="8" max="8" width="7.28515625" style="27" customWidth="1"/>
    <col min="9" max="16384" width="9.140625" style="27"/>
  </cols>
  <sheetData>
    <row r="1" spans="1:8" s="28" customFormat="1" x14ac:dyDescent="0.25">
      <c r="A1" s="1" t="s">
        <v>471</v>
      </c>
      <c r="B1" s="1"/>
      <c r="C1" s="1"/>
      <c r="D1" s="1"/>
      <c r="E1" s="25"/>
      <c r="F1" s="26"/>
      <c r="G1" s="26"/>
      <c r="H1" s="75"/>
    </row>
    <row r="2" spans="1:8" s="28" customFormat="1" ht="15" customHeight="1" x14ac:dyDescent="0.25">
      <c r="A2" s="1" t="s">
        <v>674</v>
      </c>
      <c r="B2" s="1"/>
      <c r="C2" s="1"/>
      <c r="D2" s="1"/>
      <c r="E2" s="26"/>
      <c r="F2" s="26"/>
      <c r="G2" s="26"/>
      <c r="H2" s="75"/>
    </row>
    <row r="3" spans="1:8" s="28" customFormat="1" ht="15" customHeight="1" x14ac:dyDescent="0.25">
      <c r="A3" s="1" t="s">
        <v>985</v>
      </c>
      <c r="B3" s="1"/>
      <c r="C3" s="1"/>
      <c r="D3" s="1"/>
      <c r="E3" s="25"/>
      <c r="F3" s="25"/>
      <c r="G3" s="26"/>
      <c r="H3" s="75"/>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76" t="s">
        <v>180</v>
      </c>
      <c r="B6" s="76"/>
      <c r="C6" s="76"/>
      <c r="D6" s="76"/>
      <c r="E6" s="81"/>
      <c r="F6" s="48"/>
      <c r="G6" s="82"/>
      <c r="H6" s="71"/>
    </row>
    <row r="7" spans="1:8" s="28" customFormat="1" x14ac:dyDescent="0.25">
      <c r="A7" s="70" t="s">
        <v>181</v>
      </c>
      <c r="B7" s="70"/>
      <c r="C7" s="70"/>
      <c r="D7" s="70"/>
      <c r="E7" s="82"/>
      <c r="F7" s="48"/>
      <c r="G7" s="82"/>
      <c r="H7" s="71"/>
    </row>
    <row r="8" spans="1:8" s="28" customFormat="1" ht="45" x14ac:dyDescent="0.25">
      <c r="A8" s="71" t="s">
        <v>349</v>
      </c>
      <c r="B8" s="71" t="s">
        <v>350</v>
      </c>
      <c r="C8" s="37" t="s">
        <v>156</v>
      </c>
      <c r="D8" s="71" t="s">
        <v>157</v>
      </c>
      <c r="E8" s="42">
        <v>5</v>
      </c>
      <c r="F8" s="42">
        <v>5042840.01</v>
      </c>
      <c r="G8" s="42">
        <v>13.19605579752014</v>
      </c>
      <c r="H8" s="37" t="s">
        <v>351</v>
      </c>
    </row>
    <row r="9" spans="1:8" s="28" customFormat="1" ht="45" x14ac:dyDescent="0.25">
      <c r="A9" s="71" t="s">
        <v>724</v>
      </c>
      <c r="B9" s="71" t="s">
        <v>725</v>
      </c>
      <c r="C9" s="37" t="s">
        <v>156</v>
      </c>
      <c r="D9" s="71" t="s">
        <v>157</v>
      </c>
      <c r="E9" s="42">
        <v>3</v>
      </c>
      <c r="F9" s="42">
        <v>2997738.14</v>
      </c>
      <c r="G9" s="42">
        <v>7.8444526662257221</v>
      </c>
      <c r="H9" s="37" t="s">
        <v>351</v>
      </c>
    </row>
    <row r="10" spans="1:8" s="28" customFormat="1" ht="45" x14ac:dyDescent="0.25">
      <c r="A10" s="71" t="s">
        <v>514</v>
      </c>
      <c r="B10" s="71" t="s">
        <v>515</v>
      </c>
      <c r="C10" s="37" t="s">
        <v>156</v>
      </c>
      <c r="D10" s="71" t="s">
        <v>157</v>
      </c>
      <c r="E10" s="42">
        <v>2</v>
      </c>
      <c r="F10" s="42">
        <v>2009241.11</v>
      </c>
      <c r="G10" s="42">
        <v>5.2577630354430589</v>
      </c>
      <c r="H10" s="37" t="s">
        <v>351</v>
      </c>
    </row>
    <row r="11" spans="1:8" s="28" customFormat="1" x14ac:dyDescent="0.25">
      <c r="A11" s="31"/>
      <c r="B11" s="31"/>
      <c r="C11" s="31"/>
      <c r="D11" s="31"/>
      <c r="E11" s="32"/>
      <c r="F11" s="32"/>
      <c r="G11" s="32"/>
      <c r="H11" s="31"/>
    </row>
    <row r="12" spans="1:8" s="99" customFormat="1" x14ac:dyDescent="0.2">
      <c r="A12" s="38" t="s">
        <v>543</v>
      </c>
      <c r="B12" s="100"/>
      <c r="C12" s="101"/>
      <c r="D12" s="102"/>
      <c r="E12" s="103"/>
      <c r="F12" s="104"/>
      <c r="G12" s="104"/>
      <c r="H12" s="101"/>
    </row>
    <row r="13" spans="1:8" s="99" customFormat="1" x14ac:dyDescent="0.2">
      <c r="A13" s="100" t="s">
        <v>566</v>
      </c>
      <c r="B13" s="100" t="s">
        <v>544</v>
      </c>
      <c r="C13" s="101" t="s">
        <v>146</v>
      </c>
      <c r="D13" s="102" t="s">
        <v>147</v>
      </c>
      <c r="E13" s="103">
        <v>23895</v>
      </c>
      <c r="F13" s="104">
        <v>3374929.8</v>
      </c>
      <c r="G13" s="104">
        <v>8.8314842162746885</v>
      </c>
      <c r="H13" s="101"/>
    </row>
    <row r="14" spans="1:8" s="99" customFormat="1" ht="30" x14ac:dyDescent="0.2">
      <c r="A14" s="100" t="s">
        <v>567</v>
      </c>
      <c r="B14" s="100" t="s">
        <v>545</v>
      </c>
      <c r="C14" s="101" t="s">
        <v>146</v>
      </c>
      <c r="D14" s="102" t="s">
        <v>147</v>
      </c>
      <c r="E14" s="103">
        <v>28440</v>
      </c>
      <c r="F14" s="104">
        <v>2729955.6</v>
      </c>
      <c r="G14" s="104">
        <v>7.1437218612756617</v>
      </c>
      <c r="H14" s="101"/>
    </row>
    <row r="15" spans="1:8" s="28" customFormat="1" x14ac:dyDescent="0.25">
      <c r="A15" s="31"/>
      <c r="B15" s="31"/>
      <c r="C15" s="31"/>
      <c r="D15" s="31"/>
      <c r="E15" s="32"/>
      <c r="F15" s="32"/>
      <c r="G15" s="32"/>
      <c r="H15" s="31"/>
    </row>
    <row r="16" spans="1:8" s="28" customFormat="1" x14ac:dyDescent="0.25">
      <c r="A16" s="38" t="s">
        <v>546</v>
      </c>
      <c r="B16" s="100"/>
      <c r="C16" s="101"/>
      <c r="D16" s="102"/>
      <c r="E16" s="103"/>
      <c r="F16" s="104"/>
      <c r="G16" s="104"/>
      <c r="H16" s="31"/>
    </row>
    <row r="17" spans="1:8" s="28" customFormat="1" ht="30" x14ac:dyDescent="0.25">
      <c r="A17" s="100" t="s">
        <v>819</v>
      </c>
      <c r="B17" s="100" t="s">
        <v>820</v>
      </c>
      <c r="C17" s="101" t="s">
        <v>164</v>
      </c>
      <c r="D17" s="102" t="s">
        <v>165</v>
      </c>
      <c r="E17" s="103">
        <v>26150</v>
      </c>
      <c r="F17" s="104">
        <v>9484082</v>
      </c>
      <c r="G17" s="104">
        <v>24.817855615501951</v>
      </c>
      <c r="H17" s="31"/>
    </row>
    <row r="18" spans="1:8" s="28" customFormat="1" ht="30" x14ac:dyDescent="0.25">
      <c r="A18" s="100" t="s">
        <v>568</v>
      </c>
      <c r="B18" s="100" t="s">
        <v>547</v>
      </c>
      <c r="C18" s="101" t="s">
        <v>164</v>
      </c>
      <c r="D18" s="102" t="s">
        <v>165</v>
      </c>
      <c r="E18" s="103">
        <v>26585</v>
      </c>
      <c r="F18" s="104">
        <v>9110945.3499999996</v>
      </c>
      <c r="G18" s="104">
        <v>23.841435177071315</v>
      </c>
      <c r="H18" s="31"/>
    </row>
    <row r="19" spans="1:8" s="28" customFormat="1" x14ac:dyDescent="0.25">
      <c r="A19" s="31"/>
      <c r="B19" s="31"/>
      <c r="C19" s="31"/>
      <c r="D19" s="31"/>
      <c r="E19" s="32"/>
      <c r="F19" s="32"/>
      <c r="G19" s="32"/>
      <c r="H19" s="31"/>
    </row>
    <row r="20" spans="1:8" s="28" customFormat="1" x14ac:dyDescent="0.25">
      <c r="A20" s="38" t="s">
        <v>168</v>
      </c>
      <c r="B20" s="40"/>
      <c r="C20" s="37"/>
      <c r="D20" s="71"/>
      <c r="E20" s="41"/>
      <c r="F20" s="42"/>
      <c r="G20" s="42"/>
      <c r="H20" s="37"/>
    </row>
    <row r="21" spans="1:8" s="28" customFormat="1" x14ac:dyDescent="0.25">
      <c r="A21" s="40" t="s">
        <v>169</v>
      </c>
      <c r="B21" s="40"/>
      <c r="C21" s="37"/>
      <c r="D21" s="71"/>
      <c r="E21" s="41"/>
      <c r="F21" s="42"/>
      <c r="G21" s="42"/>
      <c r="H21" s="37"/>
    </row>
    <row r="22" spans="1:8" s="28" customFormat="1" ht="30" x14ac:dyDescent="0.25">
      <c r="A22" s="89" t="s">
        <v>262</v>
      </c>
      <c r="B22" s="40" t="s">
        <v>522</v>
      </c>
      <c r="C22" s="37" t="s">
        <v>170</v>
      </c>
      <c r="D22" s="71" t="s">
        <v>171</v>
      </c>
      <c r="E22" s="41">
        <v>2356.4499999999998</v>
      </c>
      <c r="F22" s="42">
        <v>3049721.36</v>
      </c>
      <c r="G22" s="42">
        <v>7.9804818621340727</v>
      </c>
      <c r="H22" s="37"/>
    </row>
    <row r="23" spans="1:8" s="28" customFormat="1" x14ac:dyDescent="0.25">
      <c r="A23" s="89"/>
      <c r="B23" s="40"/>
      <c r="C23" s="37"/>
      <c r="D23" s="71"/>
      <c r="E23" s="41"/>
      <c r="F23" s="42"/>
      <c r="G23" s="42"/>
      <c r="H23" s="37"/>
    </row>
    <row r="24" spans="1:8" s="28" customFormat="1" x14ac:dyDescent="0.25">
      <c r="A24" s="70" t="s">
        <v>338</v>
      </c>
      <c r="B24" s="40"/>
      <c r="C24" s="37"/>
      <c r="D24" s="71"/>
      <c r="E24" s="41"/>
      <c r="F24" s="42"/>
      <c r="G24" s="42"/>
      <c r="H24" s="37"/>
    </row>
    <row r="25" spans="1:8" s="28" customFormat="1" x14ac:dyDescent="0.25">
      <c r="A25" s="90" t="s">
        <v>762</v>
      </c>
      <c r="B25" s="40"/>
      <c r="C25" s="37"/>
      <c r="D25" s="71"/>
      <c r="E25" s="41"/>
      <c r="F25" s="42">
        <v>355337.64</v>
      </c>
      <c r="G25" s="42">
        <v>0.92984415827206157</v>
      </c>
      <c r="H25" s="37"/>
    </row>
    <row r="26" spans="1:8" s="28" customFormat="1" x14ac:dyDescent="0.25">
      <c r="A26" s="71" t="s">
        <v>763</v>
      </c>
      <c r="B26" s="40"/>
      <c r="C26" s="37"/>
      <c r="D26" s="37"/>
      <c r="E26" s="41"/>
      <c r="F26" s="42">
        <v>0.14000000000000001</v>
      </c>
      <c r="G26" s="42" t="s">
        <v>865</v>
      </c>
      <c r="H26" s="37"/>
    </row>
    <row r="27" spans="1:8" s="28" customFormat="1" x14ac:dyDescent="0.25">
      <c r="A27" s="71" t="s">
        <v>764</v>
      </c>
      <c r="B27" s="40"/>
      <c r="C27" s="40"/>
      <c r="D27" s="40"/>
      <c r="E27" s="41"/>
      <c r="F27" s="42">
        <v>59960.950000000004</v>
      </c>
      <c r="G27" s="42">
        <v>0.15690524393065475</v>
      </c>
      <c r="H27" s="37"/>
    </row>
    <row r="28" spans="1:8" s="28" customFormat="1" x14ac:dyDescent="0.25">
      <c r="A28" s="31" t="s">
        <v>172</v>
      </c>
      <c r="B28" s="31"/>
      <c r="C28" s="31"/>
      <c r="D28" s="31"/>
      <c r="E28" s="36">
        <f>SUM(E6:E27)</f>
        <v>107436.45</v>
      </c>
      <c r="F28" s="36">
        <f>SUM(F6:F27)</f>
        <v>38214752.100000001</v>
      </c>
      <c r="G28" s="36">
        <f>SUM(G6:G27)</f>
        <v>99.999999633649324</v>
      </c>
      <c r="H28" s="37"/>
    </row>
    <row r="29" spans="1:8" s="28" customFormat="1" x14ac:dyDescent="0.25">
      <c r="A29" s="49"/>
      <c r="B29" s="49"/>
      <c r="C29" s="49"/>
      <c r="D29" s="49"/>
      <c r="E29" s="32"/>
      <c r="F29" s="35"/>
      <c r="G29" s="32"/>
      <c r="H29" s="37"/>
    </row>
    <row r="30" spans="1:8" s="28" customFormat="1" x14ac:dyDescent="0.25">
      <c r="A30" s="45" t="s">
        <v>38</v>
      </c>
      <c r="B30" s="113">
        <v>96.04</v>
      </c>
      <c r="C30" s="114"/>
      <c r="D30" s="114"/>
      <c r="E30" s="114"/>
      <c r="F30" s="114"/>
      <c r="G30" s="114"/>
      <c r="H30" s="115"/>
    </row>
    <row r="31" spans="1:8" s="28" customFormat="1" x14ac:dyDescent="0.25">
      <c r="A31" s="45" t="s">
        <v>202</v>
      </c>
      <c r="B31" s="113">
        <v>12.04</v>
      </c>
      <c r="C31" s="114"/>
      <c r="D31" s="114"/>
      <c r="E31" s="114"/>
      <c r="F31" s="114"/>
      <c r="G31" s="114"/>
      <c r="H31" s="115"/>
    </row>
    <row r="32" spans="1:8" s="28" customFormat="1" x14ac:dyDescent="0.25">
      <c r="A32" s="38" t="s">
        <v>203</v>
      </c>
      <c r="B32" s="113">
        <v>8.0299999999999994</v>
      </c>
      <c r="C32" s="114"/>
      <c r="D32" s="114"/>
      <c r="E32" s="114"/>
      <c r="F32" s="114"/>
      <c r="G32" s="114"/>
      <c r="H32" s="115"/>
    </row>
    <row r="33" spans="1:8" s="28" customFormat="1" x14ac:dyDescent="0.25">
      <c r="A33" s="49"/>
      <c r="B33" s="49"/>
      <c r="C33" s="49"/>
      <c r="D33" s="49"/>
      <c r="E33" s="32"/>
      <c r="F33" s="35"/>
      <c r="G33" s="32"/>
      <c r="H33" s="37"/>
    </row>
    <row r="34" spans="1:8" s="28" customFormat="1" x14ac:dyDescent="0.25">
      <c r="A34" s="51" t="s">
        <v>71</v>
      </c>
      <c r="B34" s="51"/>
      <c r="C34" s="51"/>
      <c r="D34" s="51"/>
      <c r="E34" s="52"/>
      <c r="F34" s="35"/>
      <c r="G34" s="32"/>
      <c r="H34" s="37"/>
    </row>
    <row r="35" spans="1:8" s="28" customFormat="1" x14ac:dyDescent="0.25">
      <c r="A35" s="40" t="s">
        <v>204</v>
      </c>
      <c r="B35" s="40"/>
      <c r="C35" s="40"/>
      <c r="D35" s="40"/>
      <c r="E35" s="41"/>
      <c r="F35" s="42">
        <v>0</v>
      </c>
      <c r="G35" s="42">
        <v>0</v>
      </c>
      <c r="H35" s="37"/>
    </row>
    <row r="36" spans="1:8" s="28" customFormat="1" x14ac:dyDescent="0.25">
      <c r="A36" s="49" t="s">
        <v>205</v>
      </c>
      <c r="B36" s="49"/>
      <c r="C36" s="49"/>
      <c r="D36" s="49"/>
      <c r="E36" s="50"/>
      <c r="F36" s="42">
        <v>0</v>
      </c>
      <c r="G36" s="42">
        <v>0</v>
      </c>
      <c r="H36" s="37"/>
    </row>
    <row r="37" spans="1:8" s="28" customFormat="1" x14ac:dyDescent="0.25">
      <c r="A37" s="40" t="s">
        <v>224</v>
      </c>
      <c r="B37" s="49"/>
      <c r="C37" s="49"/>
      <c r="D37" s="49"/>
      <c r="E37" s="50"/>
      <c r="F37" s="42">
        <v>0</v>
      </c>
      <c r="G37" s="42">
        <v>0</v>
      </c>
      <c r="H37" s="37"/>
    </row>
    <row r="38" spans="1:8" s="28" customFormat="1" x14ac:dyDescent="0.25">
      <c r="A38" s="49" t="s">
        <v>72</v>
      </c>
      <c r="B38" s="49"/>
      <c r="C38" s="49"/>
      <c r="D38" s="49"/>
      <c r="E38" s="50"/>
      <c r="F38" s="42">
        <v>0</v>
      </c>
      <c r="G38" s="42">
        <v>0</v>
      </c>
      <c r="H38" s="37"/>
    </row>
    <row r="39" spans="1:8" s="28" customFormat="1" x14ac:dyDescent="0.25">
      <c r="A39" s="49" t="s">
        <v>206</v>
      </c>
      <c r="B39" s="49"/>
      <c r="C39" s="49"/>
      <c r="D39" s="49"/>
      <c r="E39" s="50"/>
      <c r="F39" s="42">
        <v>0</v>
      </c>
      <c r="G39" s="42">
        <v>0</v>
      </c>
      <c r="H39" s="37"/>
    </row>
    <row r="40" spans="1:8" s="28" customFormat="1" x14ac:dyDescent="0.25">
      <c r="A40" s="49" t="s">
        <v>207</v>
      </c>
      <c r="B40" s="49"/>
      <c r="C40" s="49"/>
      <c r="D40" s="49"/>
      <c r="E40" s="50"/>
      <c r="F40" s="42">
        <v>10049819.26</v>
      </c>
      <c r="G40" s="42">
        <v>26.298271499188921</v>
      </c>
      <c r="H40" s="37"/>
    </row>
    <row r="41" spans="1:8" s="28" customFormat="1" x14ac:dyDescent="0.25">
      <c r="A41" s="49" t="s">
        <v>208</v>
      </c>
      <c r="B41" s="49"/>
      <c r="C41" s="49"/>
      <c r="D41" s="49"/>
      <c r="E41" s="50"/>
      <c r="F41" s="42">
        <v>0</v>
      </c>
      <c r="G41" s="42">
        <v>0</v>
      </c>
      <c r="H41" s="37"/>
    </row>
    <row r="42" spans="1:8" s="28" customFormat="1" x14ac:dyDescent="0.25">
      <c r="A42" s="49" t="s">
        <v>209</v>
      </c>
      <c r="B42" s="49"/>
      <c r="C42" s="49"/>
      <c r="D42" s="49"/>
      <c r="E42" s="50"/>
      <c r="F42" s="42">
        <v>0</v>
      </c>
      <c r="G42" s="42">
        <v>0</v>
      </c>
      <c r="H42" s="37"/>
    </row>
    <row r="43" spans="1:8" s="28" customFormat="1" x14ac:dyDescent="0.25">
      <c r="A43" s="49" t="s">
        <v>210</v>
      </c>
      <c r="B43" s="49"/>
      <c r="C43" s="49"/>
      <c r="D43" s="49"/>
      <c r="E43" s="50"/>
      <c r="F43" s="42">
        <v>0</v>
      </c>
      <c r="G43" s="42">
        <v>0</v>
      </c>
      <c r="H43" s="37"/>
    </row>
    <row r="44" spans="1:8" s="28" customFormat="1" x14ac:dyDescent="0.25">
      <c r="A44" s="49" t="s">
        <v>211</v>
      </c>
      <c r="B44" s="49"/>
      <c r="C44" s="49"/>
      <c r="D44" s="49"/>
      <c r="E44" s="50"/>
      <c r="F44" s="42">
        <v>0</v>
      </c>
      <c r="G44" s="42">
        <v>0</v>
      </c>
      <c r="H44" s="37"/>
    </row>
    <row r="45" spans="1:8" s="28" customFormat="1" x14ac:dyDescent="0.25">
      <c r="A45" s="49" t="s">
        <v>212</v>
      </c>
      <c r="B45" s="49"/>
      <c r="C45" s="49"/>
      <c r="D45" s="49"/>
      <c r="E45" s="50"/>
      <c r="F45" s="42">
        <v>0</v>
      </c>
      <c r="G45" s="42">
        <v>0</v>
      </c>
      <c r="H45" s="37"/>
    </row>
    <row r="46" spans="1:8" s="28" customFormat="1" x14ac:dyDescent="0.25">
      <c r="A46" s="49" t="s">
        <v>213</v>
      </c>
      <c r="B46" s="49"/>
      <c r="C46" s="49"/>
      <c r="D46" s="49"/>
      <c r="E46" s="50"/>
      <c r="F46" s="42">
        <v>0</v>
      </c>
      <c r="G46" s="42">
        <v>0</v>
      </c>
      <c r="H46" s="37"/>
    </row>
    <row r="47" spans="1:8" s="28" customFormat="1" x14ac:dyDescent="0.25">
      <c r="A47" s="49" t="s">
        <v>214</v>
      </c>
      <c r="B47" s="49"/>
      <c r="C47" s="49"/>
      <c r="D47" s="49"/>
      <c r="E47" s="50"/>
      <c r="F47" s="42">
        <v>0</v>
      </c>
      <c r="G47" s="42">
        <v>0</v>
      </c>
      <c r="H47" s="37"/>
    </row>
    <row r="48" spans="1:8" s="28" customFormat="1" x14ac:dyDescent="0.25">
      <c r="A48" s="49" t="s">
        <v>215</v>
      </c>
      <c r="B48" s="49"/>
      <c r="C48" s="49"/>
      <c r="D48" s="49"/>
      <c r="E48" s="50"/>
      <c r="F48" s="42">
        <v>0</v>
      </c>
      <c r="G48" s="42">
        <v>0</v>
      </c>
      <c r="H48" s="37"/>
    </row>
    <row r="49" spans="1:8" s="28" customFormat="1" x14ac:dyDescent="0.25">
      <c r="A49" s="105" t="s">
        <v>740</v>
      </c>
      <c r="B49" s="49"/>
      <c r="C49" s="49"/>
      <c r="D49" s="49"/>
      <c r="E49" s="50"/>
      <c r="F49" s="42">
        <v>0</v>
      </c>
      <c r="G49" s="42">
        <v>0</v>
      </c>
      <c r="H49" s="37"/>
    </row>
    <row r="50" spans="1:8" s="28" customFormat="1" x14ac:dyDescent="0.25">
      <c r="A50" s="106" t="s">
        <v>741</v>
      </c>
      <c r="B50" s="49"/>
      <c r="C50" s="49"/>
      <c r="D50" s="49"/>
      <c r="E50" s="50"/>
      <c r="F50" s="42"/>
      <c r="G50" s="42"/>
      <c r="H50" s="37"/>
    </row>
    <row r="51" spans="1:8" s="28" customFormat="1" x14ac:dyDescent="0.25">
      <c r="A51" s="53" t="s">
        <v>36</v>
      </c>
      <c r="B51" s="54"/>
      <c r="C51" s="54"/>
      <c r="D51" s="54"/>
      <c r="E51" s="50"/>
      <c r="F51" s="36">
        <f>SUM(F35:F50)</f>
        <v>10049819.26</v>
      </c>
      <c r="G51" s="36">
        <f>SUM(G35:G50)</f>
        <v>26.298271499188921</v>
      </c>
      <c r="H51" s="37"/>
    </row>
    <row r="52" spans="1:8" s="28" customFormat="1" x14ac:dyDescent="0.25">
      <c r="A52" s="53"/>
      <c r="B52" s="54"/>
      <c r="C52" s="54"/>
      <c r="D52" s="54"/>
      <c r="E52" s="50"/>
      <c r="F52" s="42"/>
      <c r="G52" s="36"/>
      <c r="H52" s="37"/>
    </row>
    <row r="53" spans="1:8" s="28" customFormat="1" x14ac:dyDescent="0.25">
      <c r="A53" s="55" t="s">
        <v>216</v>
      </c>
      <c r="B53" s="56"/>
      <c r="C53" s="56"/>
      <c r="D53" s="56"/>
      <c r="E53" s="50"/>
      <c r="F53" s="42">
        <v>0</v>
      </c>
      <c r="G53" s="42">
        <v>0</v>
      </c>
      <c r="H53" s="37"/>
    </row>
    <row r="54" spans="1:8" s="28" customFormat="1" x14ac:dyDescent="0.25">
      <c r="A54" s="55" t="s">
        <v>39</v>
      </c>
      <c r="B54" s="56"/>
      <c r="C54" s="56"/>
      <c r="D54" s="56"/>
      <c r="E54" s="50"/>
      <c r="F54" s="42">
        <v>0</v>
      </c>
      <c r="G54" s="42">
        <v>0</v>
      </c>
      <c r="H54" s="37"/>
    </row>
    <row r="55" spans="1:8" s="28" customFormat="1" x14ac:dyDescent="0.25">
      <c r="A55" s="55" t="s">
        <v>543</v>
      </c>
      <c r="B55" s="56"/>
      <c r="C55" s="56"/>
      <c r="D55" s="56"/>
      <c r="E55" s="50"/>
      <c r="F55" s="42">
        <v>6104885.4000000004</v>
      </c>
      <c r="G55" s="42">
        <v>15.97520607755035</v>
      </c>
      <c r="H55" s="37"/>
    </row>
    <row r="56" spans="1:8" s="28" customFormat="1" x14ac:dyDescent="0.25">
      <c r="A56" s="55" t="s">
        <v>546</v>
      </c>
      <c r="B56" s="56"/>
      <c r="C56" s="56"/>
      <c r="D56" s="56"/>
      <c r="E56" s="50"/>
      <c r="F56" s="42">
        <v>18595027.350000001</v>
      </c>
      <c r="G56" s="42">
        <v>48.659290792573266</v>
      </c>
      <c r="H56" s="37"/>
    </row>
    <row r="57" spans="1:8" s="28" customFormat="1" x14ac:dyDescent="0.25">
      <c r="A57" s="55" t="s">
        <v>217</v>
      </c>
      <c r="B57" s="56"/>
      <c r="C57" s="56"/>
      <c r="D57" s="56"/>
      <c r="E57" s="50"/>
      <c r="F57" s="42">
        <v>0</v>
      </c>
      <c r="G57" s="42">
        <v>0</v>
      </c>
      <c r="H57" s="37"/>
    </row>
    <row r="58" spans="1:8" s="28" customFormat="1" x14ac:dyDescent="0.25">
      <c r="A58" s="55" t="s">
        <v>218</v>
      </c>
      <c r="B58" s="56"/>
      <c r="C58" s="56"/>
      <c r="D58" s="56"/>
      <c r="E58" s="50"/>
      <c r="F58" s="42">
        <v>3049721.36</v>
      </c>
      <c r="G58" s="42">
        <v>7.9804818621340727</v>
      </c>
      <c r="H58" s="37"/>
    </row>
    <row r="59" spans="1:8" s="28" customFormat="1" x14ac:dyDescent="0.25">
      <c r="A59" s="49" t="s">
        <v>219</v>
      </c>
      <c r="B59" s="56"/>
      <c r="C59" s="56"/>
      <c r="D59" s="56"/>
      <c r="E59" s="50"/>
      <c r="F59" s="42">
        <v>415298.73000000004</v>
      </c>
      <c r="G59" s="42">
        <v>1.0867497685533853</v>
      </c>
      <c r="H59" s="37"/>
    </row>
    <row r="60" spans="1:8" s="28" customFormat="1" x14ac:dyDescent="0.25">
      <c r="A60" s="49" t="s">
        <v>220</v>
      </c>
      <c r="B60" s="56"/>
      <c r="C60" s="56"/>
      <c r="D60" s="56"/>
      <c r="E60" s="50"/>
      <c r="F60" s="42">
        <v>0</v>
      </c>
      <c r="G60" s="42">
        <v>0</v>
      </c>
      <c r="H60" s="37"/>
    </row>
    <row r="61" spans="1:8" s="28" customFormat="1" x14ac:dyDescent="0.25">
      <c r="A61" s="49" t="s">
        <v>221</v>
      </c>
      <c r="B61" s="49"/>
      <c r="C61" s="49"/>
      <c r="D61" s="49"/>
      <c r="E61" s="50"/>
      <c r="F61" s="42">
        <v>0</v>
      </c>
      <c r="G61" s="42">
        <v>0</v>
      </c>
      <c r="H61" s="37"/>
    </row>
    <row r="62" spans="1:8" s="28" customFormat="1" x14ac:dyDescent="0.25">
      <c r="A62" s="53" t="s">
        <v>37</v>
      </c>
      <c r="B62" s="49"/>
      <c r="C62" s="49"/>
      <c r="D62" s="49"/>
      <c r="E62" s="50"/>
      <c r="F62" s="57">
        <f>SUM(F51:F61)</f>
        <v>38214752.100000001</v>
      </c>
      <c r="G62" s="57">
        <f>SUM(G51:G61)</f>
        <v>99.999999999999986</v>
      </c>
      <c r="H62" s="37"/>
    </row>
    <row r="63" spans="1:8" s="28" customFormat="1" x14ac:dyDescent="0.25">
      <c r="A63" s="49"/>
      <c r="B63" s="92"/>
      <c r="C63" s="93"/>
      <c r="D63" s="93"/>
      <c r="E63" s="94"/>
      <c r="F63" s="95"/>
      <c r="G63" s="94"/>
      <c r="H63" s="96"/>
    </row>
    <row r="64" spans="1:8" x14ac:dyDescent="0.25">
      <c r="A64" s="45" t="s">
        <v>173</v>
      </c>
      <c r="B64" s="116">
        <v>3314794.1878999998</v>
      </c>
      <c r="C64" s="117"/>
      <c r="D64" s="117"/>
      <c r="E64" s="117"/>
      <c r="F64" s="117"/>
      <c r="G64" s="117"/>
      <c r="H64" s="118"/>
    </row>
    <row r="65" spans="1:8" x14ac:dyDescent="0.25">
      <c r="A65" s="45" t="s">
        <v>174</v>
      </c>
      <c r="B65" s="116">
        <v>11.528499999999999</v>
      </c>
      <c r="C65" s="117"/>
      <c r="D65" s="117"/>
      <c r="E65" s="117"/>
      <c r="F65" s="117"/>
      <c r="G65" s="117"/>
      <c r="H65" s="118"/>
    </row>
    <row r="66" spans="1:8" x14ac:dyDescent="0.25">
      <c r="A66" s="58"/>
      <c r="B66" s="58"/>
      <c r="C66" s="58"/>
      <c r="D66" s="58"/>
      <c r="E66" s="59"/>
      <c r="F66" s="60"/>
      <c r="G66" s="61"/>
    </row>
    <row r="67" spans="1:8" x14ac:dyDescent="0.25">
      <c r="A67" s="84" t="s">
        <v>898</v>
      </c>
      <c r="B67" s="58"/>
      <c r="C67" s="58"/>
      <c r="D67" s="58"/>
      <c r="E67" s="59"/>
      <c r="F67" s="60"/>
      <c r="G67" s="61"/>
    </row>
    <row r="68" spans="1:8" x14ac:dyDescent="0.25">
      <c r="A68" s="58"/>
      <c r="B68" s="58"/>
      <c r="C68" s="58"/>
      <c r="D68" s="58"/>
      <c r="E68" s="59"/>
      <c r="F68" s="60"/>
      <c r="G68" s="61"/>
    </row>
    <row r="69" spans="1:8" x14ac:dyDescent="0.25">
      <c r="A69" s="62" t="s">
        <v>175</v>
      </c>
    </row>
    <row r="70" spans="1:8" x14ac:dyDescent="0.25">
      <c r="A70" s="107" t="s">
        <v>743</v>
      </c>
      <c r="F70" s="25" t="s">
        <v>40</v>
      </c>
    </row>
    <row r="71" spans="1:8" x14ac:dyDescent="0.25">
      <c r="A71" s="66"/>
      <c r="F71" s="25"/>
    </row>
    <row r="72" spans="1:8" x14ac:dyDescent="0.25">
      <c r="A72" s="108" t="s">
        <v>742</v>
      </c>
      <c r="F72" s="25" t="s">
        <v>40</v>
      </c>
    </row>
    <row r="73" spans="1:8" x14ac:dyDescent="0.25">
      <c r="A73" s="62"/>
      <c r="F73" s="25"/>
    </row>
    <row r="74" spans="1:8" x14ac:dyDescent="0.25">
      <c r="A74" s="63" t="s">
        <v>176</v>
      </c>
      <c r="F74" s="65">
        <v>11.3169</v>
      </c>
    </row>
    <row r="75" spans="1:8" x14ac:dyDescent="0.25">
      <c r="A75" s="63" t="s">
        <v>177</v>
      </c>
      <c r="F75" s="65">
        <v>11.528499999999999</v>
      </c>
    </row>
    <row r="76" spans="1:8" x14ac:dyDescent="0.25">
      <c r="F76" s="65"/>
    </row>
    <row r="77" spans="1:8" x14ac:dyDescent="0.25">
      <c r="A77" s="63" t="s">
        <v>178</v>
      </c>
      <c r="F77" s="25" t="s">
        <v>40</v>
      </c>
    </row>
    <row r="78" spans="1:8" x14ac:dyDescent="0.25">
      <c r="F78" s="25"/>
    </row>
    <row r="79" spans="1:8" x14ac:dyDescent="0.25">
      <c r="A79" s="63" t="s">
        <v>179</v>
      </c>
      <c r="F79" s="25" t="s">
        <v>40</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5"/>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7109375" style="64" bestFit="1" customWidth="1"/>
    <col min="6" max="6" width="14.28515625" style="64" bestFit="1" customWidth="1"/>
    <col min="7" max="7" width="9.7109375" style="25" customWidth="1"/>
    <col min="8" max="16384" width="9.140625" style="27"/>
  </cols>
  <sheetData>
    <row r="1" spans="1:7" s="28" customFormat="1" x14ac:dyDescent="0.25">
      <c r="A1" s="1" t="s">
        <v>471</v>
      </c>
      <c r="B1" s="1"/>
      <c r="C1" s="68"/>
      <c r="D1" s="68"/>
      <c r="E1" s="25"/>
      <c r="F1" s="26"/>
      <c r="G1" s="26"/>
    </row>
    <row r="2" spans="1:7" s="28" customFormat="1" x14ac:dyDescent="0.25">
      <c r="A2" s="1" t="s">
        <v>675</v>
      </c>
      <c r="B2" s="1"/>
      <c r="C2" s="68"/>
      <c r="D2" s="68"/>
      <c r="E2" s="26"/>
      <c r="F2" s="26"/>
      <c r="G2" s="26"/>
    </row>
    <row r="3" spans="1:7" s="28" customFormat="1" x14ac:dyDescent="0.25">
      <c r="A3" s="1" t="s">
        <v>985</v>
      </c>
      <c r="B3" s="1"/>
      <c r="C3" s="68"/>
      <c r="D3" s="68"/>
      <c r="E3" s="25"/>
      <c r="F3" s="25"/>
      <c r="G3" s="26"/>
    </row>
    <row r="4" spans="1:7" s="30" customFormat="1" x14ac:dyDescent="0.25">
      <c r="A4" s="111"/>
      <c r="B4" s="111"/>
      <c r="C4" s="111"/>
      <c r="D4" s="111"/>
      <c r="E4" s="111"/>
      <c r="F4" s="111"/>
      <c r="G4" s="111"/>
    </row>
    <row r="5" spans="1:7" s="28" customFormat="1" ht="30" x14ac:dyDescent="0.25">
      <c r="A5" s="31" t="s">
        <v>113</v>
      </c>
      <c r="B5" s="31" t="s">
        <v>114</v>
      </c>
      <c r="C5" s="31" t="s">
        <v>115</v>
      </c>
      <c r="D5" s="31" t="s">
        <v>116</v>
      </c>
      <c r="E5" s="32" t="s">
        <v>0</v>
      </c>
      <c r="F5" s="32" t="s">
        <v>117</v>
      </c>
      <c r="G5" s="32" t="s">
        <v>1</v>
      </c>
    </row>
    <row r="6" spans="1:7" s="28" customFormat="1" x14ac:dyDescent="0.25">
      <c r="A6" s="33" t="s">
        <v>118</v>
      </c>
      <c r="B6" s="33"/>
      <c r="C6" s="69"/>
      <c r="D6" s="69"/>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25390</v>
      </c>
      <c r="F8" s="42">
        <v>13258658</v>
      </c>
      <c r="G8" s="42">
        <v>2.2728339426756463</v>
      </c>
    </row>
    <row r="9" spans="1:7" s="28" customFormat="1" x14ac:dyDescent="0.25">
      <c r="A9" s="40" t="s">
        <v>229</v>
      </c>
      <c r="B9" s="40" t="s">
        <v>35</v>
      </c>
      <c r="C9" s="37" t="s">
        <v>122</v>
      </c>
      <c r="D9" s="71" t="s">
        <v>123</v>
      </c>
      <c r="E9" s="41">
        <v>4309</v>
      </c>
      <c r="F9" s="42">
        <v>5123185.55</v>
      </c>
      <c r="G9" s="42">
        <v>0.87822990929137779</v>
      </c>
    </row>
    <row r="10" spans="1:7" s="28" customFormat="1" x14ac:dyDescent="0.25">
      <c r="A10" s="40" t="s">
        <v>955</v>
      </c>
      <c r="B10" s="40" t="s">
        <v>956</v>
      </c>
      <c r="C10" s="37" t="s">
        <v>122</v>
      </c>
      <c r="D10" s="71" t="s">
        <v>123</v>
      </c>
      <c r="E10" s="41">
        <v>165</v>
      </c>
      <c r="F10" s="42">
        <v>61206.75</v>
      </c>
      <c r="G10" s="42">
        <v>1.0492221680419135E-2</v>
      </c>
    </row>
    <row r="11" spans="1:7" s="28" customFormat="1" x14ac:dyDescent="0.25">
      <c r="A11" s="40" t="s">
        <v>230</v>
      </c>
      <c r="B11" s="40" t="s">
        <v>14</v>
      </c>
      <c r="C11" s="37" t="s">
        <v>124</v>
      </c>
      <c r="D11" s="71" t="s">
        <v>125</v>
      </c>
      <c r="E11" s="41">
        <v>30648</v>
      </c>
      <c r="F11" s="42">
        <v>15181486.800000001</v>
      </c>
      <c r="G11" s="42">
        <v>2.6024503007259319</v>
      </c>
    </row>
    <row r="12" spans="1:7" s="28" customFormat="1" ht="45" x14ac:dyDescent="0.25">
      <c r="A12" s="40" t="s">
        <v>231</v>
      </c>
      <c r="B12" s="40" t="s">
        <v>32</v>
      </c>
      <c r="C12" s="37" t="s">
        <v>182</v>
      </c>
      <c r="D12" s="71" t="s">
        <v>183</v>
      </c>
      <c r="E12" s="41">
        <v>13515</v>
      </c>
      <c r="F12" s="42">
        <v>40691637.75</v>
      </c>
      <c r="G12" s="42">
        <v>6.9754673105876668</v>
      </c>
    </row>
    <row r="13" spans="1:7" s="28" customFormat="1" ht="45" x14ac:dyDescent="0.25">
      <c r="A13" s="40" t="s">
        <v>726</v>
      </c>
      <c r="B13" s="40" t="s">
        <v>727</v>
      </c>
      <c r="C13" s="37" t="s">
        <v>182</v>
      </c>
      <c r="D13" s="71" t="s">
        <v>183</v>
      </c>
      <c r="E13" s="41">
        <v>20590</v>
      </c>
      <c r="F13" s="42">
        <v>7207529.5</v>
      </c>
      <c r="G13" s="42">
        <v>1.2355336181411445</v>
      </c>
    </row>
    <row r="14" spans="1:7" s="28" customFormat="1" x14ac:dyDescent="0.25">
      <c r="A14" s="40" t="s">
        <v>232</v>
      </c>
      <c r="B14" s="40" t="s">
        <v>25</v>
      </c>
      <c r="C14" s="37" t="s">
        <v>126</v>
      </c>
      <c r="D14" s="71" t="s">
        <v>127</v>
      </c>
      <c r="E14" s="41">
        <v>2944</v>
      </c>
      <c r="F14" s="42">
        <v>7965433.5999999996</v>
      </c>
      <c r="G14" s="42">
        <v>1.3654555275661433</v>
      </c>
    </row>
    <row r="15" spans="1:7" s="28" customFormat="1" ht="60" x14ac:dyDescent="0.25">
      <c r="A15" s="40" t="s">
        <v>233</v>
      </c>
      <c r="B15" s="40" t="s">
        <v>24</v>
      </c>
      <c r="C15" s="37" t="s">
        <v>128</v>
      </c>
      <c r="D15" s="71" t="s">
        <v>129</v>
      </c>
      <c r="E15" s="41">
        <v>12790</v>
      </c>
      <c r="F15" s="42">
        <v>8130603</v>
      </c>
      <c r="G15" s="42">
        <v>1.3937692994887143</v>
      </c>
    </row>
    <row r="16" spans="1:7" s="28" customFormat="1" x14ac:dyDescent="0.25">
      <c r="A16" s="40" t="s">
        <v>234</v>
      </c>
      <c r="B16" s="40" t="s">
        <v>12</v>
      </c>
      <c r="C16" s="37" t="s">
        <v>130</v>
      </c>
      <c r="D16" s="71" t="s">
        <v>131</v>
      </c>
      <c r="E16" s="41">
        <v>1860</v>
      </c>
      <c r="F16" s="42">
        <v>5164755</v>
      </c>
      <c r="G16" s="42">
        <v>0.88535585348108059</v>
      </c>
    </row>
    <row r="17" spans="1:7" s="28" customFormat="1" ht="30" x14ac:dyDescent="0.25">
      <c r="A17" s="40" t="s">
        <v>622</v>
      </c>
      <c r="B17" s="40" t="s">
        <v>679</v>
      </c>
      <c r="C17" s="37" t="s">
        <v>130</v>
      </c>
      <c r="D17" s="71" t="s">
        <v>131</v>
      </c>
      <c r="E17" s="41">
        <v>21</v>
      </c>
      <c r="F17" s="42">
        <v>23715.3</v>
      </c>
      <c r="G17" s="42" t="s">
        <v>865</v>
      </c>
    </row>
    <row r="18" spans="1:7" s="28" customFormat="1" ht="60" x14ac:dyDescent="0.25">
      <c r="A18" s="40" t="s">
        <v>235</v>
      </c>
      <c r="B18" s="40" t="s">
        <v>28</v>
      </c>
      <c r="C18" s="37" t="s">
        <v>132</v>
      </c>
      <c r="D18" s="71" t="s">
        <v>133</v>
      </c>
      <c r="E18" s="41">
        <v>8130</v>
      </c>
      <c r="F18" s="42">
        <v>12555159</v>
      </c>
      <c r="G18" s="42">
        <v>2.1522382982417696</v>
      </c>
    </row>
    <row r="19" spans="1:7" s="28" customFormat="1" ht="60" x14ac:dyDescent="0.25">
      <c r="A19" s="40" t="s">
        <v>236</v>
      </c>
      <c r="B19" s="40" t="s">
        <v>27</v>
      </c>
      <c r="C19" s="37" t="s">
        <v>132</v>
      </c>
      <c r="D19" s="71" t="s">
        <v>133</v>
      </c>
      <c r="E19" s="41">
        <v>5506</v>
      </c>
      <c r="F19" s="42">
        <v>9466741.0999999996</v>
      </c>
      <c r="G19" s="42">
        <v>1.6228135983749323</v>
      </c>
    </row>
    <row r="20" spans="1:7" s="28" customFormat="1" ht="60" x14ac:dyDescent="0.25">
      <c r="A20" s="40" t="s">
        <v>728</v>
      </c>
      <c r="B20" s="40" t="s">
        <v>729</v>
      </c>
      <c r="C20" s="37" t="s">
        <v>132</v>
      </c>
      <c r="D20" s="71" t="s">
        <v>133</v>
      </c>
      <c r="E20" s="41">
        <v>4230</v>
      </c>
      <c r="F20" s="42">
        <v>5275656</v>
      </c>
      <c r="G20" s="42">
        <v>0.90436679388520536</v>
      </c>
    </row>
    <row r="21" spans="1:7" s="28" customFormat="1" ht="60" x14ac:dyDescent="0.25">
      <c r="A21" s="40" t="s">
        <v>237</v>
      </c>
      <c r="B21" s="40" t="s">
        <v>26</v>
      </c>
      <c r="C21" s="37" t="s">
        <v>132</v>
      </c>
      <c r="D21" s="71" t="s">
        <v>133</v>
      </c>
      <c r="E21" s="41">
        <v>174</v>
      </c>
      <c r="F21" s="42">
        <v>856636.8</v>
      </c>
      <c r="G21" s="42">
        <v>0.1468469279157098</v>
      </c>
    </row>
    <row r="22" spans="1:7" s="28" customFormat="1" x14ac:dyDescent="0.25">
      <c r="A22" s="40" t="s">
        <v>238</v>
      </c>
      <c r="B22" s="40" t="s">
        <v>13</v>
      </c>
      <c r="C22" s="37" t="s">
        <v>134</v>
      </c>
      <c r="D22" s="71" t="s">
        <v>135</v>
      </c>
      <c r="E22" s="41">
        <v>1311</v>
      </c>
      <c r="F22" s="42">
        <v>15584119.199999999</v>
      </c>
      <c r="G22" s="42">
        <v>2.6714706031683777</v>
      </c>
    </row>
    <row r="23" spans="1:7" s="28" customFormat="1" x14ac:dyDescent="0.25">
      <c r="A23" s="40" t="s">
        <v>438</v>
      </c>
      <c r="B23" s="40" t="s">
        <v>431</v>
      </c>
      <c r="C23" s="37" t="s">
        <v>134</v>
      </c>
      <c r="D23" s="71" t="s">
        <v>135</v>
      </c>
      <c r="E23" s="41">
        <v>13845</v>
      </c>
      <c r="F23" s="42">
        <v>9413907.75</v>
      </c>
      <c r="G23" s="42">
        <v>1.6137567668927975</v>
      </c>
    </row>
    <row r="24" spans="1:7" s="28" customFormat="1" ht="30" x14ac:dyDescent="0.25">
      <c r="A24" s="40" t="s">
        <v>823</v>
      </c>
      <c r="B24" s="40" t="s">
        <v>824</v>
      </c>
      <c r="C24" s="37" t="s">
        <v>825</v>
      </c>
      <c r="D24" s="71" t="s">
        <v>826</v>
      </c>
      <c r="E24" s="41">
        <v>6660</v>
      </c>
      <c r="F24" s="42">
        <v>6581745</v>
      </c>
      <c r="G24" s="42">
        <v>1.1282599972060312</v>
      </c>
    </row>
    <row r="25" spans="1:7" s="28" customFormat="1" ht="30" x14ac:dyDescent="0.25">
      <c r="A25" s="40" t="s">
        <v>239</v>
      </c>
      <c r="B25" s="40" t="s">
        <v>2</v>
      </c>
      <c r="C25" s="37" t="s">
        <v>136</v>
      </c>
      <c r="D25" s="71" t="s">
        <v>137</v>
      </c>
      <c r="E25" s="41">
        <v>9770</v>
      </c>
      <c r="F25" s="42">
        <v>6541992</v>
      </c>
      <c r="G25" s="42">
        <v>1.1214454336413637</v>
      </c>
    </row>
    <row r="26" spans="1:7" s="28" customFormat="1" ht="30" x14ac:dyDescent="0.25">
      <c r="A26" s="40" t="s">
        <v>866</v>
      </c>
      <c r="B26" s="40" t="s">
        <v>867</v>
      </c>
      <c r="C26" s="37" t="s">
        <v>868</v>
      </c>
      <c r="D26" s="71" t="s">
        <v>869</v>
      </c>
      <c r="E26" s="41">
        <v>3770</v>
      </c>
      <c r="F26" s="42">
        <v>5600335</v>
      </c>
      <c r="G26" s="42">
        <v>0.9600241199640579</v>
      </c>
    </row>
    <row r="27" spans="1:7" s="28" customFormat="1" ht="30" x14ac:dyDescent="0.25">
      <c r="A27" s="40" t="s">
        <v>240</v>
      </c>
      <c r="B27" s="40" t="s">
        <v>18</v>
      </c>
      <c r="C27" s="37" t="s">
        <v>589</v>
      </c>
      <c r="D27" s="71" t="s">
        <v>590</v>
      </c>
      <c r="E27" s="41">
        <v>1437</v>
      </c>
      <c r="F27" s="42">
        <v>7288176.5999999996</v>
      </c>
      <c r="G27" s="42">
        <v>1.2493583556265186</v>
      </c>
    </row>
    <row r="28" spans="1:7" s="28" customFormat="1" ht="30" x14ac:dyDescent="0.25">
      <c r="A28" s="40" t="s">
        <v>520</v>
      </c>
      <c r="B28" s="40" t="s">
        <v>521</v>
      </c>
      <c r="C28" s="37" t="s">
        <v>899</v>
      </c>
      <c r="D28" s="71" t="s">
        <v>900</v>
      </c>
      <c r="E28" s="41">
        <v>4070</v>
      </c>
      <c r="F28" s="42">
        <v>1283067.5</v>
      </c>
      <c r="G28" s="42">
        <v>0.21994679738658202</v>
      </c>
    </row>
    <row r="29" spans="1:7" s="28" customFormat="1" ht="30" x14ac:dyDescent="0.25">
      <c r="A29" s="40" t="s">
        <v>870</v>
      </c>
      <c r="B29" s="40" t="s">
        <v>871</v>
      </c>
      <c r="C29" s="37" t="s">
        <v>872</v>
      </c>
      <c r="D29" s="71" t="s">
        <v>873</v>
      </c>
      <c r="E29" s="41">
        <v>17040</v>
      </c>
      <c r="F29" s="42">
        <v>5385492</v>
      </c>
      <c r="G29" s="42">
        <v>0.92319516919496314</v>
      </c>
    </row>
    <row r="30" spans="1:7" s="28" customFormat="1" ht="30" x14ac:dyDescent="0.25">
      <c r="A30" s="40" t="s">
        <v>680</v>
      </c>
      <c r="B30" s="40" t="s">
        <v>681</v>
      </c>
      <c r="C30" s="37" t="s">
        <v>730</v>
      </c>
      <c r="D30" s="71" t="s">
        <v>731</v>
      </c>
      <c r="E30" s="41">
        <v>3425</v>
      </c>
      <c r="F30" s="42">
        <v>6335736.25</v>
      </c>
      <c r="G30" s="42">
        <v>1.0860885317986566</v>
      </c>
    </row>
    <row r="31" spans="1:7" s="28" customFormat="1" ht="30" x14ac:dyDescent="0.25">
      <c r="A31" s="40" t="s">
        <v>241</v>
      </c>
      <c r="B31" s="40" t="s">
        <v>20</v>
      </c>
      <c r="C31" s="37" t="s">
        <v>138</v>
      </c>
      <c r="D31" s="71" t="s">
        <v>139</v>
      </c>
      <c r="E31" s="41">
        <v>2412</v>
      </c>
      <c r="F31" s="42">
        <v>9291868.1999999993</v>
      </c>
      <c r="G31" s="42">
        <v>1.592836427022136</v>
      </c>
    </row>
    <row r="32" spans="1:7" s="28" customFormat="1" x14ac:dyDescent="0.25">
      <c r="A32" s="40" t="s">
        <v>242</v>
      </c>
      <c r="B32" s="40" t="s">
        <v>4</v>
      </c>
      <c r="C32" s="37" t="s">
        <v>140</v>
      </c>
      <c r="D32" s="71" t="s">
        <v>141</v>
      </c>
      <c r="E32" s="41">
        <v>5941</v>
      </c>
      <c r="F32" s="42">
        <v>17275239.800000001</v>
      </c>
      <c r="G32" s="42">
        <v>2.9613669336143409</v>
      </c>
    </row>
    <row r="33" spans="1:7" s="28" customFormat="1" x14ac:dyDescent="0.25">
      <c r="A33" s="40" t="s">
        <v>472</v>
      </c>
      <c r="B33" s="40" t="s">
        <v>473</v>
      </c>
      <c r="C33" s="37" t="s">
        <v>474</v>
      </c>
      <c r="D33" s="71" t="s">
        <v>475</v>
      </c>
      <c r="E33" s="41">
        <v>514</v>
      </c>
      <c r="F33" s="42">
        <v>6741521.2000000002</v>
      </c>
      <c r="G33" s="42">
        <v>1.1556492526338229</v>
      </c>
    </row>
    <row r="34" spans="1:7" s="28" customFormat="1" ht="30" x14ac:dyDescent="0.25">
      <c r="A34" s="40" t="s">
        <v>827</v>
      </c>
      <c r="B34" s="40" t="s">
        <v>828</v>
      </c>
      <c r="C34" s="37" t="s">
        <v>829</v>
      </c>
      <c r="D34" s="71" t="s">
        <v>830</v>
      </c>
      <c r="E34" s="41">
        <v>13770</v>
      </c>
      <c r="F34" s="42">
        <v>3540129.3</v>
      </c>
      <c r="G34" s="42">
        <v>0.60685825326368437</v>
      </c>
    </row>
    <row r="35" spans="1:7" s="28" customFormat="1" ht="30" x14ac:dyDescent="0.25">
      <c r="A35" s="40" t="s">
        <v>732</v>
      </c>
      <c r="B35" s="40" t="s">
        <v>733</v>
      </c>
      <c r="C35" s="37" t="s">
        <v>901</v>
      </c>
      <c r="D35" s="71" t="s">
        <v>902</v>
      </c>
      <c r="E35" s="41">
        <v>26770</v>
      </c>
      <c r="F35" s="42">
        <v>5262178.9000000004</v>
      </c>
      <c r="G35" s="42">
        <v>0.90205651404173748</v>
      </c>
    </row>
    <row r="36" spans="1:7" s="28" customFormat="1" ht="60" x14ac:dyDescent="0.25">
      <c r="A36" s="40" t="s">
        <v>903</v>
      </c>
      <c r="B36" s="40" t="s">
        <v>904</v>
      </c>
      <c r="C36" s="37" t="s">
        <v>734</v>
      </c>
      <c r="D36" s="71" t="s">
        <v>735</v>
      </c>
      <c r="E36" s="41">
        <v>3730</v>
      </c>
      <c r="F36" s="42">
        <v>3882930</v>
      </c>
      <c r="G36" s="42">
        <v>0.66562204870459341</v>
      </c>
    </row>
    <row r="37" spans="1:7" s="28" customFormat="1" x14ac:dyDescent="0.25">
      <c r="A37" s="40" t="s">
        <v>682</v>
      </c>
      <c r="B37" s="40" t="s">
        <v>683</v>
      </c>
      <c r="C37" s="37" t="s">
        <v>142</v>
      </c>
      <c r="D37" s="71" t="s">
        <v>143</v>
      </c>
      <c r="E37" s="41">
        <v>1165</v>
      </c>
      <c r="F37" s="42">
        <v>6394044.25</v>
      </c>
      <c r="G37" s="42">
        <v>1.0960838421482813</v>
      </c>
    </row>
    <row r="38" spans="1:7" s="28" customFormat="1" x14ac:dyDescent="0.25">
      <c r="A38" s="40" t="s">
        <v>243</v>
      </c>
      <c r="B38" s="40" t="s">
        <v>3</v>
      </c>
      <c r="C38" s="37" t="s">
        <v>142</v>
      </c>
      <c r="D38" s="71" t="s">
        <v>143</v>
      </c>
      <c r="E38" s="41">
        <v>797</v>
      </c>
      <c r="F38" s="42">
        <v>3955271.9</v>
      </c>
      <c r="G38" s="42">
        <v>0.6780230870146281</v>
      </c>
    </row>
    <row r="39" spans="1:7" s="28" customFormat="1" x14ac:dyDescent="0.25">
      <c r="A39" s="40" t="s">
        <v>244</v>
      </c>
      <c r="B39" s="40" t="s">
        <v>30</v>
      </c>
      <c r="C39" s="37" t="s">
        <v>144</v>
      </c>
      <c r="D39" s="71" t="s">
        <v>145</v>
      </c>
      <c r="E39" s="41">
        <v>39410</v>
      </c>
      <c r="F39" s="42">
        <v>16394560</v>
      </c>
      <c r="G39" s="42">
        <v>2.8103984915541562</v>
      </c>
    </row>
    <row r="40" spans="1:7" s="28" customFormat="1" x14ac:dyDescent="0.25">
      <c r="A40" s="40" t="s">
        <v>439</v>
      </c>
      <c r="B40" s="40" t="s">
        <v>432</v>
      </c>
      <c r="C40" s="37" t="s">
        <v>144</v>
      </c>
      <c r="D40" s="71" t="s">
        <v>145</v>
      </c>
      <c r="E40" s="41">
        <v>8745</v>
      </c>
      <c r="F40" s="42">
        <v>3966732</v>
      </c>
      <c r="G40" s="42">
        <v>0.67998760742585351</v>
      </c>
    </row>
    <row r="41" spans="1:7" s="28" customFormat="1" x14ac:dyDescent="0.25">
      <c r="A41" s="40" t="s">
        <v>245</v>
      </c>
      <c r="B41" s="40" t="s">
        <v>31</v>
      </c>
      <c r="C41" s="37" t="s">
        <v>146</v>
      </c>
      <c r="D41" s="71" t="s">
        <v>147</v>
      </c>
      <c r="E41" s="41">
        <v>31263</v>
      </c>
      <c r="F41" s="42">
        <v>10885776.6</v>
      </c>
      <c r="G41" s="42">
        <v>1.8660683870769041</v>
      </c>
    </row>
    <row r="42" spans="1:7" s="28" customFormat="1" x14ac:dyDescent="0.25">
      <c r="A42" s="40" t="s">
        <v>591</v>
      </c>
      <c r="B42" s="40" t="s">
        <v>592</v>
      </c>
      <c r="C42" s="37" t="s">
        <v>593</v>
      </c>
      <c r="D42" s="71" t="s">
        <v>594</v>
      </c>
      <c r="E42" s="41">
        <v>26980</v>
      </c>
      <c r="F42" s="42">
        <v>6501370.5999999996</v>
      </c>
      <c r="G42" s="42">
        <v>1.1144820066701722</v>
      </c>
    </row>
    <row r="43" spans="1:7" s="28" customFormat="1" ht="30" x14ac:dyDescent="0.25">
      <c r="A43" s="40" t="s">
        <v>905</v>
      </c>
      <c r="B43" s="40" t="s">
        <v>906</v>
      </c>
      <c r="C43" s="37" t="s">
        <v>907</v>
      </c>
      <c r="D43" s="71" t="s">
        <v>908</v>
      </c>
      <c r="E43" s="41">
        <v>1670</v>
      </c>
      <c r="F43" s="42">
        <v>5376648.5</v>
      </c>
      <c r="G43" s="42">
        <v>0.92167919322122194</v>
      </c>
    </row>
    <row r="44" spans="1:7" s="28" customFormat="1" x14ac:dyDescent="0.25">
      <c r="A44" s="40" t="s">
        <v>246</v>
      </c>
      <c r="B44" s="40" t="s">
        <v>19</v>
      </c>
      <c r="C44" s="37" t="s">
        <v>909</v>
      </c>
      <c r="D44" s="71" t="s">
        <v>910</v>
      </c>
      <c r="E44" s="41">
        <v>5740</v>
      </c>
      <c r="F44" s="42">
        <v>21898100</v>
      </c>
      <c r="G44" s="42">
        <v>3.753829758645677</v>
      </c>
    </row>
    <row r="45" spans="1:7" s="28" customFormat="1" ht="30" x14ac:dyDescent="0.25">
      <c r="A45" s="40" t="s">
        <v>911</v>
      </c>
      <c r="B45" s="40" t="s">
        <v>912</v>
      </c>
      <c r="C45" s="37" t="s">
        <v>913</v>
      </c>
      <c r="D45" s="71" t="s">
        <v>914</v>
      </c>
      <c r="E45" s="41">
        <v>1190</v>
      </c>
      <c r="F45" s="42">
        <v>5873780.5</v>
      </c>
      <c r="G45" s="42">
        <v>1.0068988650454918</v>
      </c>
    </row>
    <row r="46" spans="1:7" s="28" customFormat="1" x14ac:dyDescent="0.25">
      <c r="A46" s="40" t="s">
        <v>247</v>
      </c>
      <c r="B46" s="40" t="s">
        <v>34</v>
      </c>
      <c r="C46" s="37" t="s">
        <v>148</v>
      </c>
      <c r="D46" s="71" t="s">
        <v>149</v>
      </c>
      <c r="E46" s="41">
        <v>5230</v>
      </c>
      <c r="F46" s="42">
        <v>8210577</v>
      </c>
      <c r="G46" s="42">
        <v>1.4074786524059961</v>
      </c>
    </row>
    <row r="47" spans="1:7" s="28" customFormat="1" ht="30" x14ac:dyDescent="0.25">
      <c r="A47" s="40" t="s">
        <v>248</v>
      </c>
      <c r="B47" s="40" t="s">
        <v>33</v>
      </c>
      <c r="C47" s="37" t="s">
        <v>150</v>
      </c>
      <c r="D47" s="71" t="s">
        <v>151</v>
      </c>
      <c r="E47" s="41">
        <v>10444</v>
      </c>
      <c r="F47" s="42">
        <v>15577748.199999999</v>
      </c>
      <c r="G47" s="42">
        <v>2.6703784696320283</v>
      </c>
    </row>
    <row r="48" spans="1:7" s="28" customFormat="1" ht="30" x14ac:dyDescent="0.25">
      <c r="A48" s="40" t="s">
        <v>249</v>
      </c>
      <c r="B48" s="40" t="s">
        <v>16</v>
      </c>
      <c r="C48" s="37" t="s">
        <v>152</v>
      </c>
      <c r="D48" s="71" t="s">
        <v>153</v>
      </c>
      <c r="E48" s="41">
        <v>9358</v>
      </c>
      <c r="F48" s="42">
        <v>17483083.5</v>
      </c>
      <c r="G48" s="42">
        <v>2.9969960460125402</v>
      </c>
    </row>
    <row r="49" spans="1:7" s="28" customFormat="1" ht="30" x14ac:dyDescent="0.25">
      <c r="A49" s="40" t="s">
        <v>595</v>
      </c>
      <c r="B49" s="40" t="s">
        <v>596</v>
      </c>
      <c r="C49" s="37" t="s">
        <v>152</v>
      </c>
      <c r="D49" s="71" t="s">
        <v>153</v>
      </c>
      <c r="E49" s="41">
        <v>2200</v>
      </c>
      <c r="F49" s="42">
        <v>3613720</v>
      </c>
      <c r="G49" s="42">
        <v>0.61947336414634402</v>
      </c>
    </row>
    <row r="50" spans="1:7" s="28" customFormat="1" x14ac:dyDescent="0.25">
      <c r="A50" s="40" t="s">
        <v>250</v>
      </c>
      <c r="B50" s="40" t="s">
        <v>15</v>
      </c>
      <c r="C50" s="37" t="s">
        <v>154</v>
      </c>
      <c r="D50" s="71" t="s">
        <v>155</v>
      </c>
      <c r="E50" s="41">
        <v>3583</v>
      </c>
      <c r="F50" s="42">
        <v>15712709.050000001</v>
      </c>
      <c r="G50" s="42">
        <v>2.6935138126518394</v>
      </c>
    </row>
    <row r="51" spans="1:7" s="28" customFormat="1" x14ac:dyDescent="0.25">
      <c r="A51" s="40" t="s">
        <v>518</v>
      </c>
      <c r="B51" s="40" t="s">
        <v>519</v>
      </c>
      <c r="C51" s="37" t="s">
        <v>154</v>
      </c>
      <c r="D51" s="71" t="s">
        <v>155</v>
      </c>
      <c r="E51" s="41">
        <v>3550</v>
      </c>
      <c r="F51" s="42">
        <v>5518120</v>
      </c>
      <c r="G51" s="42">
        <v>0.94593060894679826</v>
      </c>
    </row>
    <row r="52" spans="1:7" s="28" customFormat="1" x14ac:dyDescent="0.25">
      <c r="A52" s="40" t="s">
        <v>623</v>
      </c>
      <c r="B52" s="40" t="s">
        <v>624</v>
      </c>
      <c r="C52" s="37" t="s">
        <v>625</v>
      </c>
      <c r="D52" s="71" t="s">
        <v>626</v>
      </c>
      <c r="E52" s="41">
        <v>300</v>
      </c>
      <c r="F52" s="42">
        <v>1564785</v>
      </c>
      <c r="G52" s="42">
        <v>0.26823955041224468</v>
      </c>
    </row>
    <row r="53" spans="1:7" s="28" customFormat="1" x14ac:dyDescent="0.25">
      <c r="A53" s="40" t="s">
        <v>736</v>
      </c>
      <c r="B53" s="40" t="s">
        <v>737</v>
      </c>
      <c r="C53" s="37" t="s">
        <v>738</v>
      </c>
      <c r="D53" s="71" t="s">
        <v>739</v>
      </c>
      <c r="E53" s="41">
        <v>37620</v>
      </c>
      <c r="F53" s="42">
        <v>8631909</v>
      </c>
      <c r="G53" s="42">
        <v>1.4797044893448037</v>
      </c>
    </row>
    <row r="54" spans="1:7" s="28" customFormat="1" ht="30" x14ac:dyDescent="0.25">
      <c r="A54" s="40" t="s">
        <v>251</v>
      </c>
      <c r="B54" s="40" t="s">
        <v>8</v>
      </c>
      <c r="C54" s="37" t="s">
        <v>156</v>
      </c>
      <c r="D54" s="71" t="s">
        <v>157</v>
      </c>
      <c r="E54" s="41">
        <v>22719</v>
      </c>
      <c r="F54" s="42">
        <v>36708224.25</v>
      </c>
      <c r="G54" s="42">
        <v>6.2926201166625813</v>
      </c>
    </row>
    <row r="55" spans="1:7" s="28" customFormat="1" ht="30" x14ac:dyDescent="0.25">
      <c r="A55" s="40" t="s">
        <v>252</v>
      </c>
      <c r="B55" s="40" t="s">
        <v>7</v>
      </c>
      <c r="C55" s="37" t="s">
        <v>156</v>
      </c>
      <c r="D55" s="71" t="s">
        <v>157</v>
      </c>
      <c r="E55" s="41">
        <v>24209</v>
      </c>
      <c r="F55" s="42">
        <v>29411514.100000001</v>
      </c>
      <c r="G55" s="42">
        <v>5.0417989175045745</v>
      </c>
    </row>
    <row r="56" spans="1:7" s="28" customFormat="1" ht="30" x14ac:dyDescent="0.25">
      <c r="A56" s="40" t="s">
        <v>255</v>
      </c>
      <c r="B56" s="40" t="s">
        <v>10</v>
      </c>
      <c r="C56" s="37" t="s">
        <v>156</v>
      </c>
      <c r="D56" s="71" t="s">
        <v>157</v>
      </c>
      <c r="E56" s="41">
        <v>14403</v>
      </c>
      <c r="F56" s="42">
        <v>16795338.300000001</v>
      </c>
      <c r="G56" s="42">
        <v>2.8791009593097798</v>
      </c>
    </row>
    <row r="57" spans="1:7" s="28" customFormat="1" ht="30" x14ac:dyDescent="0.25">
      <c r="A57" s="40" t="s">
        <v>253</v>
      </c>
      <c r="B57" s="40" t="s">
        <v>11</v>
      </c>
      <c r="C57" s="37" t="s">
        <v>156</v>
      </c>
      <c r="D57" s="71" t="s">
        <v>157</v>
      </c>
      <c r="E57" s="41">
        <v>17112</v>
      </c>
      <c r="F57" s="42">
        <v>14928508.800000001</v>
      </c>
      <c r="G57" s="42">
        <v>2.5590841481975088</v>
      </c>
    </row>
    <row r="58" spans="1:7" s="28" customFormat="1" ht="30" x14ac:dyDescent="0.25">
      <c r="A58" s="40" t="s">
        <v>256</v>
      </c>
      <c r="B58" s="40" t="s">
        <v>5</v>
      </c>
      <c r="C58" s="37" t="s">
        <v>156</v>
      </c>
      <c r="D58" s="71" t="s">
        <v>157</v>
      </c>
      <c r="E58" s="41">
        <v>8716</v>
      </c>
      <c r="F58" s="42">
        <v>12444704.800000001</v>
      </c>
      <c r="G58" s="42">
        <v>2.1333039494659674</v>
      </c>
    </row>
    <row r="59" spans="1:7" s="28" customFormat="1" ht="30" x14ac:dyDescent="0.25">
      <c r="A59" s="40" t="s">
        <v>257</v>
      </c>
      <c r="B59" s="40" t="s">
        <v>9</v>
      </c>
      <c r="C59" s="37" t="s">
        <v>156</v>
      </c>
      <c r="D59" s="71" t="s">
        <v>157</v>
      </c>
      <c r="E59" s="41">
        <v>55285</v>
      </c>
      <c r="F59" s="42">
        <v>11133846.15</v>
      </c>
      <c r="G59" s="42">
        <v>1.9085931202274444</v>
      </c>
    </row>
    <row r="60" spans="1:7" s="28" customFormat="1" ht="30" x14ac:dyDescent="0.25">
      <c r="A60" s="40" t="s">
        <v>254</v>
      </c>
      <c r="B60" s="40" t="s">
        <v>6</v>
      </c>
      <c r="C60" s="37" t="s">
        <v>156</v>
      </c>
      <c r="D60" s="71" t="s">
        <v>157</v>
      </c>
      <c r="E60" s="41">
        <v>3353</v>
      </c>
      <c r="F60" s="42">
        <v>6061888.7000000002</v>
      </c>
      <c r="G60" s="42">
        <v>1.0391448662513165</v>
      </c>
    </row>
    <row r="61" spans="1:7" s="28" customFormat="1" x14ac:dyDescent="0.25">
      <c r="A61" s="40" t="s">
        <v>440</v>
      </c>
      <c r="B61" s="40" t="s">
        <v>433</v>
      </c>
      <c r="C61" s="37" t="s">
        <v>160</v>
      </c>
      <c r="D61" s="71" t="s">
        <v>161</v>
      </c>
      <c r="E61" s="41">
        <v>9952</v>
      </c>
      <c r="F61" s="42">
        <v>5541273.5999999996</v>
      </c>
      <c r="G61" s="42">
        <v>0.9498996598096483</v>
      </c>
    </row>
    <row r="62" spans="1:7" s="28" customFormat="1" x14ac:dyDescent="0.25">
      <c r="A62" s="40" t="s">
        <v>258</v>
      </c>
      <c r="B62" s="40" t="s">
        <v>21</v>
      </c>
      <c r="C62" s="37" t="s">
        <v>160</v>
      </c>
      <c r="D62" s="71" t="s">
        <v>161</v>
      </c>
      <c r="E62" s="41">
        <v>532</v>
      </c>
      <c r="F62" s="42">
        <v>3621297.4</v>
      </c>
      <c r="G62" s="42">
        <v>0.62077230193606825</v>
      </c>
    </row>
    <row r="63" spans="1:7" s="28" customFormat="1" x14ac:dyDescent="0.25">
      <c r="A63" s="40" t="s">
        <v>441</v>
      </c>
      <c r="B63" s="40" t="s">
        <v>434</v>
      </c>
      <c r="C63" s="37" t="s">
        <v>160</v>
      </c>
      <c r="D63" s="71" t="s">
        <v>161</v>
      </c>
      <c r="E63" s="41">
        <v>1567</v>
      </c>
      <c r="F63" s="42">
        <v>514759.5</v>
      </c>
      <c r="G63" s="42">
        <v>8.8241424125635057E-2</v>
      </c>
    </row>
    <row r="64" spans="1:7" s="28" customFormat="1" x14ac:dyDescent="0.25">
      <c r="A64" s="40" t="s">
        <v>259</v>
      </c>
      <c r="B64" s="40" t="s">
        <v>23</v>
      </c>
      <c r="C64" s="37" t="s">
        <v>162</v>
      </c>
      <c r="D64" s="71" t="s">
        <v>163</v>
      </c>
      <c r="E64" s="41">
        <v>4805</v>
      </c>
      <c r="F64" s="42">
        <v>8426288.25</v>
      </c>
      <c r="G64" s="42">
        <v>1.4444564408682214</v>
      </c>
    </row>
    <row r="65" spans="1:7" s="28" customFormat="1" ht="30" x14ac:dyDescent="0.25">
      <c r="A65" s="40" t="s">
        <v>442</v>
      </c>
      <c r="B65" s="40" t="s">
        <v>435</v>
      </c>
      <c r="C65" s="37" t="s">
        <v>436</v>
      </c>
      <c r="D65" s="71" t="s">
        <v>437</v>
      </c>
      <c r="E65" s="41">
        <v>2320</v>
      </c>
      <c r="F65" s="42">
        <v>4658096</v>
      </c>
      <c r="G65" s="42">
        <v>0.7985030383196895</v>
      </c>
    </row>
    <row r="66" spans="1:7" s="28" customFormat="1" x14ac:dyDescent="0.25">
      <c r="A66" s="40" t="s">
        <v>260</v>
      </c>
      <c r="B66" s="40" t="s">
        <v>17</v>
      </c>
      <c r="C66" s="37" t="s">
        <v>164</v>
      </c>
      <c r="D66" s="71" t="s">
        <v>165</v>
      </c>
      <c r="E66" s="41">
        <v>5099</v>
      </c>
      <c r="F66" s="42">
        <v>4533775.8499999996</v>
      </c>
      <c r="G66" s="42">
        <v>0.77719175201314705</v>
      </c>
    </row>
    <row r="67" spans="1:7" s="28" customFormat="1" x14ac:dyDescent="0.25">
      <c r="A67" s="40" t="s">
        <v>915</v>
      </c>
      <c r="B67" s="40" t="s">
        <v>916</v>
      </c>
      <c r="C67" s="37" t="s">
        <v>164</v>
      </c>
      <c r="D67" s="71" t="s">
        <v>165</v>
      </c>
      <c r="E67" s="41">
        <v>1130</v>
      </c>
      <c r="F67" s="42">
        <v>4064836</v>
      </c>
      <c r="G67" s="42">
        <v>0.69680485251296953</v>
      </c>
    </row>
    <row r="68" spans="1:7" s="28" customFormat="1" x14ac:dyDescent="0.25">
      <c r="A68" s="40" t="s">
        <v>261</v>
      </c>
      <c r="B68" s="40" t="s">
        <v>29</v>
      </c>
      <c r="C68" s="37" t="s">
        <v>166</v>
      </c>
      <c r="D68" s="71" t="s">
        <v>167</v>
      </c>
      <c r="E68" s="41">
        <v>1280</v>
      </c>
      <c r="F68" s="42">
        <v>8467584</v>
      </c>
      <c r="G68" s="42">
        <v>1.4515354666857854</v>
      </c>
    </row>
    <row r="69" spans="1:7" s="28" customFormat="1" x14ac:dyDescent="0.25">
      <c r="A69" s="40"/>
      <c r="B69" s="40"/>
      <c r="C69" s="37"/>
      <c r="D69" s="71"/>
      <c r="E69" s="41"/>
      <c r="F69" s="42"/>
      <c r="G69" s="42"/>
    </row>
    <row r="70" spans="1:7" s="28" customFormat="1" x14ac:dyDescent="0.25">
      <c r="A70" s="38" t="s">
        <v>168</v>
      </c>
      <c r="B70" s="40"/>
      <c r="C70" s="37"/>
      <c r="D70" s="71"/>
      <c r="E70" s="41"/>
      <c r="F70" s="42"/>
      <c r="G70" s="42"/>
    </row>
    <row r="71" spans="1:7" s="28" customFormat="1" x14ac:dyDescent="0.25">
      <c r="A71" s="40" t="s">
        <v>169</v>
      </c>
      <c r="B71" s="40"/>
      <c r="C71" s="37"/>
      <c r="D71" s="71"/>
      <c r="E71" s="41"/>
      <c r="F71" s="42"/>
      <c r="G71" s="42"/>
    </row>
    <row r="72" spans="1:7" s="28" customFormat="1" ht="30" x14ac:dyDescent="0.25">
      <c r="A72" s="89" t="s">
        <v>262</v>
      </c>
      <c r="B72" s="40" t="s">
        <v>522</v>
      </c>
      <c r="C72" s="37" t="s">
        <v>170</v>
      </c>
      <c r="D72" s="71" t="s">
        <v>171</v>
      </c>
      <c r="E72" s="41">
        <v>15061.486000000001</v>
      </c>
      <c r="F72" s="42">
        <v>19492599.280000001</v>
      </c>
      <c r="G72" s="42">
        <v>3.3414725136253507</v>
      </c>
    </row>
    <row r="73" spans="1:7" s="28" customFormat="1" x14ac:dyDescent="0.25">
      <c r="A73" s="89"/>
      <c r="B73" s="40"/>
      <c r="C73" s="37"/>
      <c r="D73" s="71"/>
      <c r="E73" s="41"/>
      <c r="F73" s="42"/>
      <c r="G73" s="42"/>
    </row>
    <row r="74" spans="1:7" s="28" customFormat="1" x14ac:dyDescent="0.25">
      <c r="A74" s="70" t="s">
        <v>338</v>
      </c>
      <c r="B74" s="40"/>
      <c r="C74" s="37"/>
      <c r="D74" s="71"/>
      <c r="E74" s="41"/>
      <c r="F74" s="42"/>
      <c r="G74" s="42"/>
    </row>
    <row r="75" spans="1:7" s="28" customFormat="1" x14ac:dyDescent="0.25">
      <c r="A75" s="90" t="s">
        <v>763</v>
      </c>
      <c r="B75" s="40"/>
      <c r="C75" s="37"/>
      <c r="D75" s="71"/>
      <c r="E75" s="41"/>
      <c r="F75" s="42">
        <v>148218.44</v>
      </c>
      <c r="G75" s="42">
        <v>2.540799388312405E-2</v>
      </c>
    </row>
    <row r="76" spans="1:7" s="28" customFormat="1" x14ac:dyDescent="0.25">
      <c r="A76" s="71" t="s">
        <v>764</v>
      </c>
      <c r="B76" s="40"/>
      <c r="C76" s="37"/>
      <c r="D76" s="71"/>
      <c r="E76" s="41"/>
      <c r="F76" s="42">
        <v>-2128959.94</v>
      </c>
      <c r="G76" s="42">
        <v>-0.36495189891983842</v>
      </c>
    </row>
    <row r="77" spans="1:7" s="28" customFormat="1" x14ac:dyDescent="0.25">
      <c r="A77" s="31" t="s">
        <v>172</v>
      </c>
      <c r="B77" s="31"/>
      <c r="C77" s="31"/>
      <c r="D77" s="70"/>
      <c r="E77" s="36">
        <f>SUM(E8:E76)</f>
        <v>621525.48600000003</v>
      </c>
      <c r="F77" s="36">
        <f>SUM(F8:F76)</f>
        <v>583353572.43000007</v>
      </c>
      <c r="G77" s="36">
        <f>SUM(G8:G76)</f>
        <v>99.995934661049375</v>
      </c>
    </row>
    <row r="78" spans="1:7" s="28" customFormat="1" x14ac:dyDescent="0.25">
      <c r="A78" s="31"/>
      <c r="B78" s="31"/>
      <c r="C78" s="31"/>
      <c r="D78" s="70"/>
      <c r="E78" s="36"/>
      <c r="F78" s="36"/>
      <c r="G78" s="36"/>
    </row>
    <row r="79" spans="1:7" s="28" customFormat="1" x14ac:dyDescent="0.25">
      <c r="A79" s="51" t="s">
        <v>71</v>
      </c>
      <c r="B79" s="51"/>
      <c r="C79" s="74"/>
      <c r="D79" s="74"/>
      <c r="E79" s="52"/>
      <c r="F79" s="35"/>
      <c r="G79" s="32"/>
    </row>
    <row r="80" spans="1:7" s="28" customFormat="1" x14ac:dyDescent="0.25">
      <c r="A80" s="40" t="s">
        <v>204</v>
      </c>
      <c r="B80" s="40"/>
      <c r="C80" s="37"/>
      <c r="D80" s="37"/>
      <c r="E80" s="41"/>
      <c r="F80" s="42">
        <v>0</v>
      </c>
      <c r="G80" s="42">
        <v>0</v>
      </c>
    </row>
    <row r="81" spans="1:7" s="28" customFormat="1" x14ac:dyDescent="0.25">
      <c r="A81" s="49" t="s">
        <v>205</v>
      </c>
      <c r="B81" s="49"/>
      <c r="C81" s="56"/>
      <c r="D81" s="56"/>
      <c r="E81" s="50"/>
      <c r="F81" s="42">
        <v>0</v>
      </c>
      <c r="G81" s="42">
        <v>0</v>
      </c>
    </row>
    <row r="82" spans="1:7" s="28" customFormat="1" x14ac:dyDescent="0.25">
      <c r="A82" s="49" t="s">
        <v>72</v>
      </c>
      <c r="B82" s="49"/>
      <c r="C82" s="56"/>
      <c r="D82" s="56"/>
      <c r="E82" s="50"/>
      <c r="F82" s="42">
        <v>0</v>
      </c>
      <c r="G82" s="42">
        <v>0</v>
      </c>
    </row>
    <row r="83" spans="1:7" s="28" customFormat="1" x14ac:dyDescent="0.25">
      <c r="A83" s="49" t="s">
        <v>206</v>
      </c>
      <c r="B83" s="49"/>
      <c r="C83" s="56"/>
      <c r="D83" s="56"/>
      <c r="E83" s="50"/>
      <c r="F83" s="42">
        <v>0</v>
      </c>
      <c r="G83" s="42">
        <v>0</v>
      </c>
    </row>
    <row r="84" spans="1:7" s="28" customFormat="1" x14ac:dyDescent="0.25">
      <c r="A84" s="49" t="s">
        <v>207</v>
      </c>
      <c r="B84" s="49"/>
      <c r="C84" s="56"/>
      <c r="D84" s="56"/>
      <c r="E84" s="50"/>
      <c r="F84" s="42">
        <v>0</v>
      </c>
      <c r="G84" s="42">
        <v>0</v>
      </c>
    </row>
    <row r="85" spans="1:7" s="28" customFormat="1" x14ac:dyDescent="0.25">
      <c r="A85" s="49" t="s">
        <v>208</v>
      </c>
      <c r="B85" s="49"/>
      <c r="C85" s="56"/>
      <c r="D85" s="56"/>
      <c r="E85" s="50"/>
      <c r="F85" s="42">
        <v>0</v>
      </c>
      <c r="G85" s="42">
        <v>0</v>
      </c>
    </row>
    <row r="86" spans="1:7" s="28" customFormat="1" x14ac:dyDescent="0.25">
      <c r="A86" s="49" t="s">
        <v>209</v>
      </c>
      <c r="B86" s="49"/>
      <c r="C86" s="56"/>
      <c r="D86" s="56"/>
      <c r="E86" s="50"/>
      <c r="F86" s="42">
        <v>0</v>
      </c>
      <c r="G86" s="42">
        <v>0</v>
      </c>
    </row>
    <row r="87" spans="1:7" s="28" customFormat="1" x14ac:dyDescent="0.25">
      <c r="A87" s="49" t="s">
        <v>210</v>
      </c>
      <c r="B87" s="49"/>
      <c r="C87" s="56"/>
      <c r="D87" s="56"/>
      <c r="E87" s="50"/>
      <c r="F87" s="42">
        <v>0</v>
      </c>
      <c r="G87" s="42">
        <v>0</v>
      </c>
    </row>
    <row r="88" spans="1:7" s="28" customFormat="1" x14ac:dyDescent="0.25">
      <c r="A88" s="49" t="s">
        <v>211</v>
      </c>
      <c r="B88" s="49"/>
      <c r="C88" s="56"/>
      <c r="D88" s="56"/>
      <c r="E88" s="50"/>
      <c r="F88" s="42">
        <v>0</v>
      </c>
      <c r="G88" s="42">
        <v>0</v>
      </c>
    </row>
    <row r="89" spans="1:7" s="28" customFormat="1" x14ac:dyDescent="0.25">
      <c r="A89" s="49" t="s">
        <v>212</v>
      </c>
      <c r="B89" s="49"/>
      <c r="C89" s="56"/>
      <c r="D89" s="56"/>
      <c r="E89" s="50"/>
      <c r="F89" s="42">
        <v>0</v>
      </c>
      <c r="G89" s="42">
        <v>0</v>
      </c>
    </row>
    <row r="90" spans="1:7" s="28" customFormat="1" x14ac:dyDescent="0.25">
      <c r="A90" s="49" t="s">
        <v>213</v>
      </c>
      <c r="B90" s="49"/>
      <c r="C90" s="56"/>
      <c r="D90" s="56"/>
      <c r="E90" s="50"/>
      <c r="F90" s="42">
        <v>0</v>
      </c>
      <c r="G90" s="42">
        <v>0</v>
      </c>
    </row>
    <row r="91" spans="1:7" s="28" customFormat="1" x14ac:dyDescent="0.25">
      <c r="A91" s="49" t="s">
        <v>214</v>
      </c>
      <c r="B91" s="49"/>
      <c r="C91" s="56"/>
      <c r="D91" s="56"/>
      <c r="E91" s="50"/>
      <c r="F91" s="42">
        <v>0</v>
      </c>
      <c r="G91" s="42">
        <v>0</v>
      </c>
    </row>
    <row r="92" spans="1:7" s="28" customFormat="1" x14ac:dyDescent="0.25">
      <c r="A92" s="49" t="s">
        <v>215</v>
      </c>
      <c r="B92" s="49"/>
      <c r="C92" s="56"/>
      <c r="D92" s="56"/>
      <c r="E92" s="50"/>
      <c r="F92" s="42">
        <v>0</v>
      </c>
      <c r="G92" s="42">
        <v>0</v>
      </c>
    </row>
    <row r="93" spans="1:7" s="28" customFormat="1" x14ac:dyDescent="0.25">
      <c r="A93" s="105" t="s">
        <v>740</v>
      </c>
      <c r="B93" s="49"/>
      <c r="C93" s="56"/>
      <c r="D93" s="56"/>
      <c r="E93" s="50"/>
      <c r="F93" s="42">
        <v>0</v>
      </c>
      <c r="G93" s="42">
        <v>0</v>
      </c>
    </row>
    <row r="94" spans="1:7" s="28" customFormat="1" x14ac:dyDescent="0.25">
      <c r="A94" s="106" t="s">
        <v>741</v>
      </c>
      <c r="B94" s="49"/>
      <c r="C94" s="56"/>
      <c r="D94" s="56"/>
      <c r="E94" s="50"/>
      <c r="F94" s="42">
        <v>0</v>
      </c>
      <c r="G94" s="42">
        <v>0</v>
      </c>
    </row>
    <row r="95" spans="1:7" s="28" customFormat="1" x14ac:dyDescent="0.25">
      <c r="A95" s="53" t="s">
        <v>36</v>
      </c>
      <c r="B95" s="54"/>
      <c r="C95" s="54"/>
      <c r="D95" s="54"/>
      <c r="E95" s="50"/>
      <c r="F95" s="36">
        <f>SUM(F80:F94)</f>
        <v>0</v>
      </c>
      <c r="G95" s="36">
        <f>SUM(G80:G94)</f>
        <v>0</v>
      </c>
    </row>
    <row r="96" spans="1:7" s="28" customFormat="1" x14ac:dyDescent="0.25">
      <c r="A96" s="53"/>
      <c r="B96" s="54"/>
      <c r="C96" s="54"/>
      <c r="D96" s="54"/>
      <c r="E96" s="50"/>
      <c r="F96" s="42"/>
      <c r="G96" s="36"/>
    </row>
    <row r="97" spans="1:7" s="28" customFormat="1" x14ac:dyDescent="0.25">
      <c r="A97" s="55" t="s">
        <v>216</v>
      </c>
      <c r="B97" s="56"/>
      <c r="C97" s="56"/>
      <c r="D97" s="56"/>
      <c r="E97" s="50"/>
      <c r="F97" s="42">
        <v>0</v>
      </c>
      <c r="G97" s="42">
        <v>0</v>
      </c>
    </row>
    <row r="98" spans="1:7" s="28" customFormat="1" x14ac:dyDescent="0.25">
      <c r="A98" s="55" t="s">
        <v>39</v>
      </c>
      <c r="B98" s="56"/>
      <c r="C98" s="56"/>
      <c r="D98" s="56"/>
      <c r="E98" s="50"/>
      <c r="F98" s="42">
        <v>565841714.65000021</v>
      </c>
      <c r="G98" s="42">
        <v>96.998071391411358</v>
      </c>
    </row>
    <row r="99" spans="1:7" s="28" customFormat="1" x14ac:dyDescent="0.25">
      <c r="A99" s="55" t="s">
        <v>217</v>
      </c>
      <c r="B99" s="56"/>
      <c r="C99" s="56"/>
      <c r="D99" s="56"/>
      <c r="E99" s="50"/>
      <c r="F99" s="42">
        <v>0</v>
      </c>
      <c r="G99" s="42">
        <v>0</v>
      </c>
    </row>
    <row r="100" spans="1:7" s="28" customFormat="1" x14ac:dyDescent="0.25">
      <c r="A100" s="55" t="s">
        <v>218</v>
      </c>
      <c r="B100" s="56"/>
      <c r="C100" s="56"/>
      <c r="D100" s="56"/>
      <c r="E100" s="50"/>
      <c r="F100" s="42">
        <v>19492599.280000001</v>
      </c>
      <c r="G100" s="42">
        <v>3.3414725136253507</v>
      </c>
    </row>
    <row r="101" spans="1:7" s="28" customFormat="1" x14ac:dyDescent="0.25">
      <c r="A101" s="49" t="s">
        <v>219</v>
      </c>
      <c r="B101" s="56"/>
      <c r="C101" s="56"/>
      <c r="D101" s="56"/>
      <c r="E101" s="50"/>
      <c r="F101" s="42">
        <v>-1980741.5</v>
      </c>
      <c r="G101" s="42">
        <v>-0.33954390503671439</v>
      </c>
    </row>
    <row r="102" spans="1:7" s="28" customFormat="1" x14ac:dyDescent="0.25">
      <c r="A102" s="49" t="s">
        <v>220</v>
      </c>
      <c r="B102" s="56"/>
      <c r="C102" s="56"/>
      <c r="D102" s="56"/>
      <c r="E102" s="50"/>
      <c r="F102" s="42">
        <v>0</v>
      </c>
      <c r="G102" s="42">
        <v>0</v>
      </c>
    </row>
    <row r="103" spans="1:7" s="28" customFormat="1" x14ac:dyDescent="0.25">
      <c r="A103" s="49" t="s">
        <v>221</v>
      </c>
      <c r="B103" s="49"/>
      <c r="C103" s="56"/>
      <c r="D103" s="56"/>
      <c r="E103" s="50"/>
      <c r="F103" s="42">
        <v>0</v>
      </c>
      <c r="G103" s="42">
        <v>0</v>
      </c>
    </row>
    <row r="104" spans="1:7" s="28" customFormat="1" x14ac:dyDescent="0.25">
      <c r="A104" s="53" t="s">
        <v>37</v>
      </c>
      <c r="B104" s="49"/>
      <c r="C104" s="56"/>
      <c r="D104" s="56"/>
      <c r="E104" s="50"/>
      <c r="F104" s="57">
        <f>SUM(F95:F103)</f>
        <v>583353572.43000019</v>
      </c>
      <c r="G104" s="57">
        <f>SUM(G95:G103)</f>
        <v>99.999999999999986</v>
      </c>
    </row>
    <row r="105" spans="1:7" s="28" customFormat="1" x14ac:dyDescent="0.25">
      <c r="A105" s="49"/>
      <c r="B105" s="49"/>
      <c r="C105" s="56"/>
      <c r="D105" s="56"/>
      <c r="E105" s="32"/>
      <c r="F105" s="35"/>
      <c r="G105" s="32"/>
    </row>
    <row r="106" spans="1:7" x14ac:dyDescent="0.25">
      <c r="A106" s="45" t="s">
        <v>173</v>
      </c>
      <c r="B106" s="110">
        <v>36393398.956100002</v>
      </c>
      <c r="C106" s="110"/>
      <c r="D106" s="110"/>
      <c r="E106" s="110"/>
      <c r="F106" s="110"/>
      <c r="G106" s="110"/>
    </row>
    <row r="107" spans="1:7" x14ac:dyDescent="0.25">
      <c r="A107" s="45" t="s">
        <v>174</v>
      </c>
      <c r="B107" s="110">
        <v>16.0291</v>
      </c>
      <c r="C107" s="110"/>
      <c r="D107" s="110"/>
      <c r="E107" s="110"/>
      <c r="F107" s="110"/>
      <c r="G107" s="110"/>
    </row>
    <row r="108" spans="1:7" x14ac:dyDescent="0.25">
      <c r="A108" s="58"/>
      <c r="B108" s="58"/>
      <c r="C108" s="58"/>
      <c r="D108" s="58"/>
      <c r="E108" s="59"/>
      <c r="F108" s="60"/>
      <c r="G108" s="61"/>
    </row>
    <row r="109" spans="1:7" x14ac:dyDescent="0.25">
      <c r="A109" s="84" t="s">
        <v>898</v>
      </c>
      <c r="B109" s="58"/>
      <c r="C109" s="58"/>
      <c r="D109" s="58"/>
      <c r="E109" s="59"/>
      <c r="F109" s="60"/>
      <c r="G109" s="61"/>
    </row>
    <row r="110" spans="1:7" x14ac:dyDescent="0.25">
      <c r="A110" s="58"/>
      <c r="B110" s="58"/>
      <c r="C110" s="58"/>
      <c r="D110" s="58"/>
      <c r="E110" s="59"/>
      <c r="F110" s="60"/>
      <c r="G110" s="61"/>
    </row>
    <row r="111" spans="1:7" x14ac:dyDescent="0.25">
      <c r="A111" s="62" t="s">
        <v>175</v>
      </c>
      <c r="C111" s="63"/>
      <c r="D111" s="63"/>
    </row>
    <row r="112" spans="1:7" x14ac:dyDescent="0.25">
      <c r="A112" s="107" t="s">
        <v>743</v>
      </c>
      <c r="C112" s="63"/>
      <c r="D112" s="63"/>
      <c r="F112" s="25" t="s">
        <v>40</v>
      </c>
    </row>
    <row r="113" spans="1:6" x14ac:dyDescent="0.25">
      <c r="A113" s="66"/>
      <c r="C113" s="63"/>
      <c r="D113" s="63"/>
      <c r="F113" s="25"/>
    </row>
    <row r="114" spans="1:6" x14ac:dyDescent="0.25">
      <c r="A114" s="108" t="s">
        <v>742</v>
      </c>
      <c r="C114" s="63"/>
      <c r="D114" s="63"/>
      <c r="F114" s="25" t="s">
        <v>40</v>
      </c>
    </row>
    <row r="115" spans="1:6" x14ac:dyDescent="0.25">
      <c r="A115" s="62"/>
      <c r="C115" s="63"/>
      <c r="D115" s="63"/>
      <c r="F115" s="25"/>
    </row>
    <row r="116" spans="1:6" x14ac:dyDescent="0.25">
      <c r="A116" s="63" t="s">
        <v>176</v>
      </c>
      <c r="C116" s="63"/>
      <c r="D116" s="63"/>
      <c r="F116" s="65">
        <v>15.3903</v>
      </c>
    </row>
    <row r="117" spans="1:6" x14ac:dyDescent="0.25">
      <c r="A117" s="63" t="s">
        <v>177</v>
      </c>
      <c r="C117" s="63"/>
      <c r="D117" s="63"/>
      <c r="F117" s="65">
        <v>16.0291</v>
      </c>
    </row>
    <row r="118" spans="1:6" x14ac:dyDescent="0.25">
      <c r="C118" s="63"/>
      <c r="D118" s="63"/>
      <c r="F118" s="65"/>
    </row>
    <row r="119" spans="1:6" x14ac:dyDescent="0.25">
      <c r="A119" s="63" t="s">
        <v>178</v>
      </c>
      <c r="C119" s="63"/>
      <c r="D119" s="63"/>
      <c r="F119" s="25" t="s">
        <v>40</v>
      </c>
    </row>
    <row r="120" spans="1:6" x14ac:dyDescent="0.25">
      <c r="C120" s="63"/>
      <c r="D120" s="63"/>
      <c r="F120" s="25"/>
    </row>
    <row r="121" spans="1:6" x14ac:dyDescent="0.25">
      <c r="A121" s="63" t="s">
        <v>179</v>
      </c>
      <c r="C121" s="63"/>
      <c r="D121" s="63"/>
      <c r="F121" s="25" t="s">
        <v>40</v>
      </c>
    </row>
    <row r="122" spans="1:6" x14ac:dyDescent="0.25">
      <c r="C122" s="63"/>
      <c r="D122" s="63"/>
      <c r="F122" s="25"/>
    </row>
    <row r="123" spans="1:6" x14ac:dyDescent="0.25">
      <c r="C123" s="63"/>
      <c r="D123" s="63"/>
      <c r="F123" s="25"/>
    </row>
    <row r="124" spans="1:6" x14ac:dyDescent="0.25">
      <c r="C124" s="63"/>
      <c r="D124" s="63"/>
    </row>
    <row r="125" spans="1:6" x14ac:dyDescent="0.25">
      <c r="C125" s="63"/>
      <c r="D125" s="63"/>
    </row>
  </sheetData>
  <mergeCells count="3">
    <mergeCell ref="A4:G4"/>
    <mergeCell ref="B106:G106"/>
    <mergeCell ref="B107:G107"/>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08"/>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471</v>
      </c>
      <c r="B1" s="1"/>
      <c r="C1" s="68"/>
      <c r="D1" s="68"/>
      <c r="E1" s="25"/>
      <c r="F1" s="26"/>
      <c r="G1" s="26"/>
      <c r="H1" s="27"/>
    </row>
    <row r="2" spans="1:8" s="28" customFormat="1" x14ac:dyDescent="0.25">
      <c r="A2" s="1" t="s">
        <v>676</v>
      </c>
      <c r="B2" s="1"/>
      <c r="C2" s="68"/>
      <c r="D2" s="68"/>
      <c r="E2" s="26"/>
      <c r="F2" s="26"/>
      <c r="G2" s="26"/>
      <c r="H2" s="27"/>
    </row>
    <row r="3" spans="1:8" s="28" customFormat="1" x14ac:dyDescent="0.25">
      <c r="A3" s="1" t="s">
        <v>985</v>
      </c>
      <c r="B3" s="1"/>
      <c r="C3" s="68"/>
      <c r="D3" s="68"/>
      <c r="E3" s="25"/>
      <c r="F3" s="25"/>
      <c r="G3" s="26"/>
      <c r="H3" s="27"/>
    </row>
    <row r="4" spans="1:8" s="30" customFormat="1" x14ac:dyDescent="0.25">
      <c r="A4" s="111"/>
      <c r="B4" s="111"/>
      <c r="C4" s="111"/>
      <c r="D4" s="111"/>
      <c r="E4" s="111"/>
      <c r="F4" s="111"/>
      <c r="G4" s="111"/>
      <c r="H4" s="111"/>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69"/>
      <c r="D6" s="69"/>
      <c r="E6" s="34"/>
      <c r="F6" s="35"/>
      <c r="G6" s="36"/>
      <c r="H6" s="37"/>
    </row>
    <row r="7" spans="1:8" s="28" customFormat="1" x14ac:dyDescent="0.25">
      <c r="A7" s="38" t="s">
        <v>181</v>
      </c>
      <c r="B7" s="38"/>
      <c r="C7" s="31"/>
      <c r="D7" s="70"/>
      <c r="E7" s="39"/>
      <c r="F7" s="35"/>
      <c r="G7" s="36"/>
      <c r="H7" s="37"/>
    </row>
    <row r="8" spans="1:8" s="28" customFormat="1" ht="45" x14ac:dyDescent="0.25">
      <c r="A8" s="89" t="s">
        <v>821</v>
      </c>
      <c r="B8" s="40" t="s">
        <v>822</v>
      </c>
      <c r="C8" s="37" t="s">
        <v>182</v>
      </c>
      <c r="D8" s="71" t="s">
        <v>183</v>
      </c>
      <c r="E8" s="41">
        <v>1</v>
      </c>
      <c r="F8" s="42">
        <v>1028048.47</v>
      </c>
      <c r="G8" s="42">
        <v>1.2275565859856892</v>
      </c>
      <c r="H8" s="37" t="s">
        <v>184</v>
      </c>
    </row>
    <row r="9" spans="1:8" s="28" customFormat="1" ht="45" x14ac:dyDescent="0.25">
      <c r="A9" s="89" t="s">
        <v>983</v>
      </c>
      <c r="B9" s="40" t="s">
        <v>984</v>
      </c>
      <c r="C9" s="37" t="s">
        <v>182</v>
      </c>
      <c r="D9" s="71" t="s">
        <v>183</v>
      </c>
      <c r="E9" s="41">
        <v>10</v>
      </c>
      <c r="F9" s="42">
        <v>1000557.33</v>
      </c>
      <c r="G9" s="42">
        <v>1.1947303808523313</v>
      </c>
      <c r="H9" s="37" t="s">
        <v>184</v>
      </c>
    </row>
    <row r="10" spans="1:8" s="28" customFormat="1" x14ac:dyDescent="0.25">
      <c r="A10" s="40" t="s">
        <v>269</v>
      </c>
      <c r="B10" s="40" t="s">
        <v>70</v>
      </c>
      <c r="C10" s="37" t="s">
        <v>146</v>
      </c>
      <c r="D10" s="71" t="s">
        <v>147</v>
      </c>
      <c r="E10" s="41">
        <v>1</v>
      </c>
      <c r="F10" s="42">
        <v>1081021.24</v>
      </c>
      <c r="G10" s="42">
        <v>1.2908095109099442</v>
      </c>
      <c r="H10" s="37" t="s">
        <v>184</v>
      </c>
    </row>
    <row r="11" spans="1:8" s="28" customFormat="1" x14ac:dyDescent="0.25">
      <c r="A11" s="40" t="s">
        <v>627</v>
      </c>
      <c r="B11" s="40" t="s">
        <v>628</v>
      </c>
      <c r="C11" s="37" t="s">
        <v>146</v>
      </c>
      <c r="D11" s="71" t="s">
        <v>147</v>
      </c>
      <c r="E11" s="41">
        <v>10</v>
      </c>
      <c r="F11" s="42">
        <v>1009643.97</v>
      </c>
      <c r="G11" s="42">
        <v>1.2055804186686234</v>
      </c>
      <c r="H11" s="37" t="s">
        <v>184</v>
      </c>
    </row>
    <row r="12" spans="1:8" s="28" customFormat="1" ht="30" x14ac:dyDescent="0.25">
      <c r="A12" s="40" t="s">
        <v>957</v>
      </c>
      <c r="B12" s="40" t="s">
        <v>958</v>
      </c>
      <c r="C12" s="37" t="s">
        <v>907</v>
      </c>
      <c r="D12" s="71" t="s">
        <v>908</v>
      </c>
      <c r="E12" s="41">
        <v>40</v>
      </c>
      <c r="F12" s="42">
        <v>4000978.31</v>
      </c>
      <c r="G12" s="42">
        <v>4.7774277362879518</v>
      </c>
      <c r="H12" s="37" t="s">
        <v>351</v>
      </c>
    </row>
    <row r="13" spans="1:8" s="28" customFormat="1" ht="30" x14ac:dyDescent="0.25">
      <c r="A13" s="40" t="s">
        <v>631</v>
      </c>
      <c r="B13" s="40" t="s">
        <v>632</v>
      </c>
      <c r="C13" s="37" t="s">
        <v>188</v>
      </c>
      <c r="D13" s="71" t="s">
        <v>189</v>
      </c>
      <c r="E13" s="41">
        <v>3</v>
      </c>
      <c r="F13" s="42">
        <v>2907181.58</v>
      </c>
      <c r="G13" s="42">
        <v>3.4713634612824062</v>
      </c>
      <c r="H13" s="37" t="s">
        <v>184</v>
      </c>
    </row>
    <row r="14" spans="1:8" s="28" customFormat="1" ht="30" x14ac:dyDescent="0.25">
      <c r="A14" s="89" t="s">
        <v>352</v>
      </c>
      <c r="B14" s="40" t="s">
        <v>353</v>
      </c>
      <c r="C14" s="37" t="s">
        <v>188</v>
      </c>
      <c r="D14" s="71" t="s">
        <v>189</v>
      </c>
      <c r="E14" s="41">
        <v>2</v>
      </c>
      <c r="F14" s="42">
        <v>1935366.34</v>
      </c>
      <c r="G14" s="42">
        <v>2.3109530010409127</v>
      </c>
      <c r="H14" s="37" t="s">
        <v>184</v>
      </c>
    </row>
    <row r="15" spans="1:8" s="28" customFormat="1" ht="30" x14ac:dyDescent="0.25">
      <c r="A15" s="89" t="s">
        <v>688</v>
      </c>
      <c r="B15" s="40" t="s">
        <v>689</v>
      </c>
      <c r="C15" s="37" t="s">
        <v>188</v>
      </c>
      <c r="D15" s="71" t="s">
        <v>189</v>
      </c>
      <c r="E15" s="41">
        <v>1</v>
      </c>
      <c r="F15" s="42">
        <v>990517.61</v>
      </c>
      <c r="G15" s="42">
        <v>1.1827423036681379</v>
      </c>
      <c r="H15" s="37" t="s">
        <v>184</v>
      </c>
    </row>
    <row r="16" spans="1:8" s="28" customFormat="1" ht="30" x14ac:dyDescent="0.25">
      <c r="A16" s="89" t="s">
        <v>275</v>
      </c>
      <c r="B16" s="40" t="s">
        <v>448</v>
      </c>
      <c r="C16" s="37" t="s">
        <v>156</v>
      </c>
      <c r="D16" s="71" t="s">
        <v>157</v>
      </c>
      <c r="E16" s="41">
        <v>50</v>
      </c>
      <c r="F16" s="42">
        <v>5091025.45</v>
      </c>
      <c r="G16" s="42">
        <v>6.0790147575126081</v>
      </c>
      <c r="H16" s="37" t="s">
        <v>184</v>
      </c>
    </row>
    <row r="17" spans="1:8" s="28" customFormat="1" ht="30" x14ac:dyDescent="0.25">
      <c r="A17" s="89" t="s">
        <v>923</v>
      </c>
      <c r="B17" s="40" t="s">
        <v>924</v>
      </c>
      <c r="C17" s="37" t="s">
        <v>156</v>
      </c>
      <c r="D17" s="71" t="s">
        <v>157</v>
      </c>
      <c r="E17" s="41">
        <v>40</v>
      </c>
      <c r="F17" s="42">
        <v>4001055.64</v>
      </c>
      <c r="G17" s="42">
        <v>4.7775200733261025</v>
      </c>
      <c r="H17" s="37" t="s">
        <v>184</v>
      </c>
    </row>
    <row r="18" spans="1:8" s="28" customFormat="1" ht="30" x14ac:dyDescent="0.25">
      <c r="A18" s="89" t="s">
        <v>339</v>
      </c>
      <c r="B18" s="40" t="s">
        <v>470</v>
      </c>
      <c r="C18" s="37" t="s">
        <v>156</v>
      </c>
      <c r="D18" s="71" t="s">
        <v>157</v>
      </c>
      <c r="E18" s="41">
        <v>1</v>
      </c>
      <c r="F18" s="42">
        <v>1042698.65</v>
      </c>
      <c r="G18" s="42">
        <v>1.2450498515949224</v>
      </c>
      <c r="H18" s="37" t="s">
        <v>184</v>
      </c>
    </row>
    <row r="19" spans="1:8" s="28" customFormat="1" ht="30" x14ac:dyDescent="0.25">
      <c r="A19" s="89" t="s">
        <v>961</v>
      </c>
      <c r="B19" s="40" t="s">
        <v>962</v>
      </c>
      <c r="C19" s="37" t="s">
        <v>156</v>
      </c>
      <c r="D19" s="71" t="s">
        <v>157</v>
      </c>
      <c r="E19" s="41">
        <v>10</v>
      </c>
      <c r="F19" s="42">
        <v>1000348.73</v>
      </c>
      <c r="G19" s="42">
        <v>1.1944812989157214</v>
      </c>
      <c r="H19" s="37" t="s">
        <v>184</v>
      </c>
    </row>
    <row r="20" spans="1:8" s="28" customFormat="1" ht="30" x14ac:dyDescent="0.25">
      <c r="A20" s="89" t="s">
        <v>272</v>
      </c>
      <c r="B20" s="40" t="s">
        <v>42</v>
      </c>
      <c r="C20" s="37" t="s">
        <v>156</v>
      </c>
      <c r="D20" s="71" t="s">
        <v>157</v>
      </c>
      <c r="E20" s="41">
        <v>1</v>
      </c>
      <c r="F20" s="42">
        <v>953190.53</v>
      </c>
      <c r="G20" s="42">
        <v>1.1381713478944138</v>
      </c>
      <c r="H20" s="37" t="s">
        <v>184</v>
      </c>
    </row>
    <row r="21" spans="1:8" s="28" customFormat="1" ht="30" x14ac:dyDescent="0.25">
      <c r="A21" s="89" t="s">
        <v>273</v>
      </c>
      <c r="B21" s="40" t="s">
        <v>58</v>
      </c>
      <c r="C21" s="37" t="s">
        <v>158</v>
      </c>
      <c r="D21" s="71" t="s">
        <v>159</v>
      </c>
      <c r="E21" s="41">
        <v>4</v>
      </c>
      <c r="F21" s="42">
        <v>4035838.51</v>
      </c>
      <c r="G21" s="42">
        <v>4.819053077259257</v>
      </c>
      <c r="H21" s="37" t="s">
        <v>184</v>
      </c>
    </row>
    <row r="22" spans="1:8" s="28" customFormat="1" ht="30" x14ac:dyDescent="0.25">
      <c r="A22" s="89" t="s">
        <v>831</v>
      </c>
      <c r="B22" s="40" t="s">
        <v>832</v>
      </c>
      <c r="C22" s="37" t="s">
        <v>158</v>
      </c>
      <c r="D22" s="71" t="s">
        <v>159</v>
      </c>
      <c r="E22" s="41">
        <v>40</v>
      </c>
      <c r="F22" s="42">
        <v>4011590.97</v>
      </c>
      <c r="G22" s="42">
        <v>4.79009994101175</v>
      </c>
      <c r="H22" s="37" t="s">
        <v>184</v>
      </c>
    </row>
    <row r="23" spans="1:8" s="28" customFormat="1" x14ac:dyDescent="0.25">
      <c r="A23" s="89" t="s">
        <v>896</v>
      </c>
      <c r="B23" s="40" t="s">
        <v>897</v>
      </c>
      <c r="C23" s="37" t="s">
        <v>190</v>
      </c>
      <c r="D23" s="71" t="s">
        <v>191</v>
      </c>
      <c r="E23" s="41">
        <v>50</v>
      </c>
      <c r="F23" s="42">
        <v>5007937.2300000004</v>
      </c>
      <c r="G23" s="42">
        <v>5.9798020310165239</v>
      </c>
      <c r="H23" s="37" t="s">
        <v>184</v>
      </c>
    </row>
    <row r="24" spans="1:8" s="28" customFormat="1" x14ac:dyDescent="0.25">
      <c r="A24" s="89" t="s">
        <v>282</v>
      </c>
      <c r="B24" s="40" t="s">
        <v>65</v>
      </c>
      <c r="C24" s="37" t="s">
        <v>190</v>
      </c>
      <c r="D24" s="71" t="s">
        <v>191</v>
      </c>
      <c r="E24" s="41">
        <v>3</v>
      </c>
      <c r="F24" s="42">
        <v>3205096.93</v>
      </c>
      <c r="G24" s="42">
        <v>3.8270937217036214</v>
      </c>
      <c r="H24" s="37" t="s">
        <v>184</v>
      </c>
    </row>
    <row r="25" spans="1:8" s="28" customFormat="1" ht="30" x14ac:dyDescent="0.25">
      <c r="A25" s="89" t="s">
        <v>748</v>
      </c>
      <c r="B25" s="40" t="s">
        <v>749</v>
      </c>
      <c r="C25" s="37" t="s">
        <v>190</v>
      </c>
      <c r="D25" s="71" t="s">
        <v>191</v>
      </c>
      <c r="E25" s="41">
        <v>10</v>
      </c>
      <c r="F25" s="42">
        <v>1003017.29</v>
      </c>
      <c r="G25" s="42">
        <v>1.1976677327256935</v>
      </c>
      <c r="H25" s="37" t="s">
        <v>184</v>
      </c>
    </row>
    <row r="26" spans="1:8" s="28" customFormat="1" x14ac:dyDescent="0.25">
      <c r="A26" s="89" t="s">
        <v>929</v>
      </c>
      <c r="B26" s="40" t="s">
        <v>930</v>
      </c>
      <c r="C26" s="37" t="s">
        <v>190</v>
      </c>
      <c r="D26" s="71" t="s">
        <v>191</v>
      </c>
      <c r="E26" s="41">
        <v>10</v>
      </c>
      <c r="F26" s="42">
        <v>1001858.19</v>
      </c>
      <c r="G26" s="42">
        <v>1.1962836921086044</v>
      </c>
      <c r="H26" s="37" t="s">
        <v>184</v>
      </c>
    </row>
    <row r="27" spans="1:8" s="28" customFormat="1" x14ac:dyDescent="0.25">
      <c r="A27" s="89" t="s">
        <v>281</v>
      </c>
      <c r="B27" s="40" t="s">
        <v>45</v>
      </c>
      <c r="C27" s="37" t="s">
        <v>190</v>
      </c>
      <c r="D27" s="71" t="s">
        <v>191</v>
      </c>
      <c r="E27" s="41">
        <v>1</v>
      </c>
      <c r="F27" s="42">
        <v>989226.23</v>
      </c>
      <c r="G27" s="42">
        <v>1.1812003121470471</v>
      </c>
      <c r="H27" s="37" t="s">
        <v>184</v>
      </c>
    </row>
    <row r="28" spans="1:8" s="28" customFormat="1" ht="30" x14ac:dyDescent="0.25">
      <c r="A28" s="89" t="s">
        <v>696</v>
      </c>
      <c r="B28" s="40" t="s">
        <v>697</v>
      </c>
      <c r="C28" s="37" t="s">
        <v>160</v>
      </c>
      <c r="D28" s="71" t="s">
        <v>161</v>
      </c>
      <c r="E28" s="41">
        <v>3000</v>
      </c>
      <c r="F28" s="42">
        <v>3006035.1</v>
      </c>
      <c r="G28" s="42">
        <v>3.5894009790308332</v>
      </c>
      <c r="H28" s="37" t="s">
        <v>351</v>
      </c>
    </row>
    <row r="29" spans="1:8" s="28" customFormat="1" ht="30" x14ac:dyDescent="0.25">
      <c r="A29" s="89" t="s">
        <v>884</v>
      </c>
      <c r="B29" s="40" t="s">
        <v>885</v>
      </c>
      <c r="C29" s="37" t="s">
        <v>160</v>
      </c>
      <c r="D29" s="71" t="s">
        <v>161</v>
      </c>
      <c r="E29" s="41">
        <v>30</v>
      </c>
      <c r="F29" s="42">
        <v>3005886.29</v>
      </c>
      <c r="G29" s="42">
        <v>3.5892232902341559</v>
      </c>
      <c r="H29" s="37" t="s">
        <v>184</v>
      </c>
    </row>
    <row r="30" spans="1:8" s="28" customFormat="1" x14ac:dyDescent="0.25">
      <c r="A30" s="89" t="s">
        <v>288</v>
      </c>
      <c r="B30" s="40" t="s">
        <v>195</v>
      </c>
      <c r="C30" s="37" t="s">
        <v>160</v>
      </c>
      <c r="D30" s="71" t="s">
        <v>161</v>
      </c>
      <c r="E30" s="41">
        <v>20</v>
      </c>
      <c r="F30" s="42">
        <v>2010525.99</v>
      </c>
      <c r="G30" s="42">
        <v>2.4006985004509542</v>
      </c>
      <c r="H30" s="37" t="s">
        <v>184</v>
      </c>
    </row>
    <row r="31" spans="1:8" s="28" customFormat="1" x14ac:dyDescent="0.25">
      <c r="A31" s="89" t="s">
        <v>290</v>
      </c>
      <c r="B31" s="40" t="s">
        <v>46</v>
      </c>
      <c r="C31" s="37" t="s">
        <v>160</v>
      </c>
      <c r="D31" s="71" t="s">
        <v>161</v>
      </c>
      <c r="E31" s="41">
        <v>2</v>
      </c>
      <c r="F31" s="42">
        <v>2010480.38</v>
      </c>
      <c r="G31" s="42">
        <v>2.4006440391511998</v>
      </c>
      <c r="H31" s="37" t="s">
        <v>184</v>
      </c>
    </row>
    <row r="32" spans="1:8" s="28" customFormat="1" ht="30" x14ac:dyDescent="0.25">
      <c r="A32" s="89" t="s">
        <v>937</v>
      </c>
      <c r="B32" s="40" t="s">
        <v>938</v>
      </c>
      <c r="C32" s="37" t="s">
        <v>160</v>
      </c>
      <c r="D32" s="71" t="s">
        <v>161</v>
      </c>
      <c r="E32" s="41">
        <v>20</v>
      </c>
      <c r="F32" s="42">
        <v>2008679.91</v>
      </c>
      <c r="G32" s="42">
        <v>2.3984941611339021</v>
      </c>
      <c r="H32" s="37" t="s">
        <v>351</v>
      </c>
    </row>
    <row r="33" spans="1:8" s="28" customFormat="1" x14ac:dyDescent="0.25">
      <c r="A33" s="89" t="s">
        <v>698</v>
      </c>
      <c r="B33" s="40" t="s">
        <v>699</v>
      </c>
      <c r="C33" s="37" t="s">
        <v>160</v>
      </c>
      <c r="D33" s="71" t="s">
        <v>161</v>
      </c>
      <c r="E33" s="41">
        <v>20</v>
      </c>
      <c r="F33" s="42">
        <v>2007923.17</v>
      </c>
      <c r="G33" s="42">
        <v>2.3975905644670266</v>
      </c>
      <c r="H33" s="37" t="s">
        <v>184</v>
      </c>
    </row>
    <row r="34" spans="1:8" s="28" customFormat="1" x14ac:dyDescent="0.25">
      <c r="A34" s="89" t="s">
        <v>641</v>
      </c>
      <c r="B34" s="40" t="s">
        <v>642</v>
      </c>
      <c r="C34" s="37" t="s">
        <v>160</v>
      </c>
      <c r="D34" s="71" t="s">
        <v>161</v>
      </c>
      <c r="E34" s="41">
        <v>20</v>
      </c>
      <c r="F34" s="42">
        <v>2007197.62</v>
      </c>
      <c r="G34" s="42">
        <v>2.3967242106841526</v>
      </c>
      <c r="H34" s="37" t="s">
        <v>184</v>
      </c>
    </row>
    <row r="35" spans="1:8" s="28" customFormat="1" x14ac:dyDescent="0.25">
      <c r="A35" s="89" t="s">
        <v>933</v>
      </c>
      <c r="B35" s="40" t="s">
        <v>934</v>
      </c>
      <c r="C35" s="37" t="s">
        <v>160</v>
      </c>
      <c r="D35" s="71" t="s">
        <v>161</v>
      </c>
      <c r="E35" s="41">
        <v>20</v>
      </c>
      <c r="F35" s="42">
        <v>2005133.67</v>
      </c>
      <c r="G35" s="42">
        <v>2.3942597204489351</v>
      </c>
      <c r="H35" s="37" t="s">
        <v>184</v>
      </c>
    </row>
    <row r="36" spans="1:8" s="28" customFormat="1" x14ac:dyDescent="0.25">
      <c r="A36" s="89" t="s">
        <v>575</v>
      </c>
      <c r="B36" s="40" t="s">
        <v>576</v>
      </c>
      <c r="C36" s="37" t="s">
        <v>160</v>
      </c>
      <c r="D36" s="71" t="s">
        <v>161</v>
      </c>
      <c r="E36" s="41">
        <v>2</v>
      </c>
      <c r="F36" s="42">
        <v>1997129.08</v>
      </c>
      <c r="G36" s="42">
        <v>2.3847017205497525</v>
      </c>
      <c r="H36" s="37" t="s">
        <v>184</v>
      </c>
    </row>
    <row r="37" spans="1:8" s="28" customFormat="1" ht="30" x14ac:dyDescent="0.25">
      <c r="A37" s="89" t="s">
        <v>296</v>
      </c>
      <c r="B37" s="40" t="s">
        <v>53</v>
      </c>
      <c r="C37" s="37" t="s">
        <v>160</v>
      </c>
      <c r="D37" s="71" t="s">
        <v>161</v>
      </c>
      <c r="E37" s="41">
        <v>2</v>
      </c>
      <c r="F37" s="42">
        <v>1976534.77</v>
      </c>
      <c r="G37" s="42">
        <v>2.3601107779900783</v>
      </c>
      <c r="H37" s="37" t="s">
        <v>184</v>
      </c>
    </row>
    <row r="38" spans="1:8" s="28" customFormat="1" x14ac:dyDescent="0.25">
      <c r="A38" s="89" t="s">
        <v>425</v>
      </c>
      <c r="B38" s="40" t="s">
        <v>426</v>
      </c>
      <c r="C38" s="37" t="s">
        <v>160</v>
      </c>
      <c r="D38" s="71" t="s">
        <v>161</v>
      </c>
      <c r="E38" s="41">
        <v>1</v>
      </c>
      <c r="F38" s="42">
        <v>1052581.96</v>
      </c>
      <c r="G38" s="42">
        <v>1.2568511650892544</v>
      </c>
      <c r="H38" s="37" t="s">
        <v>184</v>
      </c>
    </row>
    <row r="39" spans="1:8" s="28" customFormat="1" x14ac:dyDescent="0.25">
      <c r="A39" s="89" t="s">
        <v>569</v>
      </c>
      <c r="B39" s="40" t="s">
        <v>570</v>
      </c>
      <c r="C39" s="37" t="s">
        <v>160</v>
      </c>
      <c r="D39" s="71" t="s">
        <v>161</v>
      </c>
      <c r="E39" s="41">
        <v>1</v>
      </c>
      <c r="F39" s="42">
        <v>1031059.49</v>
      </c>
      <c r="G39" s="42">
        <v>1.2311519392588035</v>
      </c>
      <c r="H39" s="37" t="s">
        <v>184</v>
      </c>
    </row>
    <row r="40" spans="1:8" s="28" customFormat="1" x14ac:dyDescent="0.25">
      <c r="A40" s="89" t="s">
        <v>340</v>
      </c>
      <c r="B40" s="40" t="s">
        <v>104</v>
      </c>
      <c r="C40" s="37" t="s">
        <v>160</v>
      </c>
      <c r="D40" s="71" t="s">
        <v>161</v>
      </c>
      <c r="E40" s="41">
        <v>1</v>
      </c>
      <c r="F40" s="42">
        <v>1016215.17</v>
      </c>
      <c r="G40" s="42">
        <v>1.2134268578913083</v>
      </c>
      <c r="H40" s="37" t="s">
        <v>184</v>
      </c>
    </row>
    <row r="41" spans="1:8" s="28" customFormat="1" ht="30" x14ac:dyDescent="0.25">
      <c r="A41" s="89" t="s">
        <v>284</v>
      </c>
      <c r="B41" s="40" t="s">
        <v>192</v>
      </c>
      <c r="C41" s="37" t="s">
        <v>160</v>
      </c>
      <c r="D41" s="71" t="s">
        <v>161</v>
      </c>
      <c r="E41" s="41">
        <v>1</v>
      </c>
      <c r="F41" s="42">
        <v>1003461</v>
      </c>
      <c r="G41" s="42">
        <v>1.198197551259218</v>
      </c>
      <c r="H41" s="37" t="s">
        <v>184</v>
      </c>
    </row>
    <row r="42" spans="1:8" s="28" customFormat="1" x14ac:dyDescent="0.25">
      <c r="A42" s="89" t="s">
        <v>975</v>
      </c>
      <c r="B42" s="40" t="s">
        <v>976</v>
      </c>
      <c r="C42" s="37" t="s">
        <v>160</v>
      </c>
      <c r="D42" s="71" t="s">
        <v>161</v>
      </c>
      <c r="E42" s="41">
        <v>10</v>
      </c>
      <c r="F42" s="42">
        <v>1000697.75</v>
      </c>
      <c r="G42" s="42">
        <v>1.1948980514445597</v>
      </c>
      <c r="H42" s="37" t="s">
        <v>184</v>
      </c>
    </row>
    <row r="43" spans="1:8" s="28" customFormat="1" x14ac:dyDescent="0.25">
      <c r="A43" s="89" t="s">
        <v>609</v>
      </c>
      <c r="B43" s="40" t="s">
        <v>610</v>
      </c>
      <c r="C43" s="37" t="s">
        <v>160</v>
      </c>
      <c r="D43" s="71" t="s">
        <v>161</v>
      </c>
      <c r="E43" s="41">
        <v>1000</v>
      </c>
      <c r="F43" s="42">
        <v>999893.4</v>
      </c>
      <c r="G43" s="42">
        <v>1.1939376053481439</v>
      </c>
      <c r="H43" s="37" t="s">
        <v>351</v>
      </c>
    </row>
    <row r="44" spans="1:8" s="28" customFormat="1" x14ac:dyDescent="0.25">
      <c r="A44" s="89" t="s">
        <v>615</v>
      </c>
      <c r="B44" s="40" t="s">
        <v>616</v>
      </c>
      <c r="C44" s="37" t="s">
        <v>160</v>
      </c>
      <c r="D44" s="71" t="s">
        <v>161</v>
      </c>
      <c r="E44" s="41">
        <v>1</v>
      </c>
      <c r="F44" s="42">
        <v>983756.35</v>
      </c>
      <c r="G44" s="42">
        <v>1.1746689204719529</v>
      </c>
      <c r="H44" s="37" t="s">
        <v>184</v>
      </c>
    </row>
    <row r="45" spans="1:8" s="28" customFormat="1" x14ac:dyDescent="0.25">
      <c r="A45" s="89" t="s">
        <v>977</v>
      </c>
      <c r="B45" s="40" t="s">
        <v>978</v>
      </c>
      <c r="C45" s="37" t="s">
        <v>160</v>
      </c>
      <c r="D45" s="71" t="s">
        <v>161</v>
      </c>
      <c r="E45" s="41">
        <v>1</v>
      </c>
      <c r="F45" s="42">
        <v>972462.43</v>
      </c>
      <c r="G45" s="42">
        <v>1.1611832470993779</v>
      </c>
      <c r="H45" s="37" t="s">
        <v>184</v>
      </c>
    </row>
    <row r="46" spans="1:8" s="28" customFormat="1" x14ac:dyDescent="0.25">
      <c r="A46" s="89" t="s">
        <v>888</v>
      </c>
      <c r="B46" s="40" t="s">
        <v>889</v>
      </c>
      <c r="C46" s="37" t="s">
        <v>160</v>
      </c>
      <c r="D46" s="71" t="s">
        <v>161</v>
      </c>
      <c r="E46" s="41">
        <v>1</v>
      </c>
      <c r="F46" s="42">
        <v>952066.29</v>
      </c>
      <c r="G46" s="42">
        <v>1.1368289323794833</v>
      </c>
      <c r="H46" s="37" t="s">
        <v>184</v>
      </c>
    </row>
    <row r="47" spans="1:8" s="28" customFormat="1" x14ac:dyDescent="0.25">
      <c r="A47" s="43"/>
      <c r="B47" s="43"/>
      <c r="C47" s="72"/>
      <c r="D47" s="73"/>
      <c r="E47" s="41"/>
      <c r="F47" s="42"/>
      <c r="G47" s="42"/>
      <c r="H47" s="37"/>
    </row>
    <row r="48" spans="1:8" s="28" customFormat="1" x14ac:dyDescent="0.25">
      <c r="A48" s="38" t="s">
        <v>168</v>
      </c>
      <c r="B48" s="40"/>
      <c r="C48" s="37"/>
      <c r="D48" s="71"/>
      <c r="E48" s="41"/>
      <c r="F48" s="42"/>
      <c r="G48" s="42"/>
      <c r="H48" s="37"/>
    </row>
    <row r="49" spans="1:8" s="28" customFormat="1" x14ac:dyDescent="0.25">
      <c r="A49" s="40" t="s">
        <v>169</v>
      </c>
      <c r="B49" s="40"/>
      <c r="C49" s="37"/>
      <c r="D49" s="71"/>
      <c r="E49" s="41"/>
      <c r="F49" s="42"/>
      <c r="G49" s="42"/>
      <c r="H49" s="37"/>
    </row>
    <row r="50" spans="1:8" s="28" customFormat="1" ht="30" x14ac:dyDescent="0.25">
      <c r="A50" s="89" t="s">
        <v>262</v>
      </c>
      <c r="B50" s="40" t="s">
        <v>522</v>
      </c>
      <c r="C50" s="37" t="s">
        <v>170</v>
      </c>
      <c r="D50" s="71" t="s">
        <v>171</v>
      </c>
      <c r="E50" s="41">
        <v>3866.4189999999999</v>
      </c>
      <c r="F50" s="42">
        <v>5003925.66</v>
      </c>
      <c r="G50" s="42">
        <v>5.9750119561150523</v>
      </c>
      <c r="H50" s="37"/>
    </row>
    <row r="51" spans="1:8" s="28" customFormat="1" x14ac:dyDescent="0.25">
      <c r="A51" s="40"/>
      <c r="B51" s="40"/>
      <c r="C51" s="37"/>
      <c r="D51" s="71"/>
      <c r="E51" s="41"/>
      <c r="F51" s="42"/>
      <c r="G51" s="42"/>
      <c r="H51" s="37"/>
    </row>
    <row r="52" spans="1:8" s="28" customFormat="1" x14ac:dyDescent="0.25">
      <c r="A52" s="70" t="s">
        <v>338</v>
      </c>
      <c r="B52" s="40"/>
      <c r="C52" s="37"/>
      <c r="D52" s="71"/>
      <c r="E52" s="41"/>
      <c r="F52" s="42"/>
      <c r="G52" s="42"/>
      <c r="H52" s="37"/>
    </row>
    <row r="53" spans="1:8" s="28" customFormat="1" x14ac:dyDescent="0.25">
      <c r="A53" s="90" t="s">
        <v>762</v>
      </c>
      <c r="B53" s="40"/>
      <c r="C53" s="37"/>
      <c r="D53" s="71"/>
      <c r="E53" s="41"/>
      <c r="F53" s="42">
        <v>2640365.4500000002</v>
      </c>
      <c r="G53" s="42">
        <v>3.1527676876524788</v>
      </c>
      <c r="H53" s="37"/>
    </row>
    <row r="54" spans="1:8" s="28" customFormat="1" x14ac:dyDescent="0.25">
      <c r="A54" s="71" t="s">
        <v>763</v>
      </c>
      <c r="B54" s="40"/>
      <c r="C54" s="37"/>
      <c r="D54" s="71"/>
      <c r="E54" s="41"/>
      <c r="F54" s="42">
        <v>0.41</v>
      </c>
      <c r="G54" s="42" t="s">
        <v>865</v>
      </c>
      <c r="H54" s="37"/>
    </row>
    <row r="55" spans="1:8" s="28" customFormat="1" x14ac:dyDescent="0.25">
      <c r="A55" s="71" t="s">
        <v>764</v>
      </c>
      <c r="B55" s="40"/>
      <c r="C55" s="37"/>
      <c r="D55" s="71"/>
      <c r="E55" s="41"/>
      <c r="F55" s="42">
        <v>-240668.33</v>
      </c>
      <c r="G55" s="42">
        <v>-0.28737360362948378</v>
      </c>
      <c r="H55" s="37"/>
    </row>
    <row r="56" spans="1:8" s="28" customFormat="1" x14ac:dyDescent="0.25">
      <c r="A56" s="31" t="s">
        <v>172</v>
      </c>
      <c r="B56" s="31"/>
      <c r="C56" s="31"/>
      <c r="D56" s="70"/>
      <c r="E56" s="36">
        <f>SUM(E6:E55)</f>
        <v>8307.4189999999999</v>
      </c>
      <c r="F56" s="36">
        <f>SUM(F6:F55)</f>
        <v>83747542.209999993</v>
      </c>
      <c r="G56" s="36">
        <f>SUM(G6:G55)</f>
        <v>99.999999510433398</v>
      </c>
      <c r="H56" s="37"/>
    </row>
    <row r="57" spans="1:8" s="28" customFormat="1" x14ac:dyDescent="0.25">
      <c r="A57" s="49"/>
      <c r="B57" s="49"/>
      <c r="C57" s="56"/>
      <c r="D57" s="56"/>
      <c r="E57" s="32"/>
      <c r="F57" s="35"/>
      <c r="G57" s="32"/>
      <c r="H57" s="37"/>
    </row>
    <row r="58" spans="1:8" s="28" customFormat="1" x14ac:dyDescent="0.25">
      <c r="A58" s="45" t="s">
        <v>38</v>
      </c>
      <c r="B58" s="113">
        <v>7.61</v>
      </c>
      <c r="C58" s="114"/>
      <c r="D58" s="114"/>
      <c r="E58" s="114"/>
      <c r="F58" s="114"/>
      <c r="G58" s="114"/>
      <c r="H58" s="115"/>
    </row>
    <row r="59" spans="1:8" s="28" customFormat="1" x14ac:dyDescent="0.25">
      <c r="A59" s="45" t="s">
        <v>202</v>
      </c>
      <c r="B59" s="113">
        <v>5.08</v>
      </c>
      <c r="C59" s="114"/>
      <c r="D59" s="114"/>
      <c r="E59" s="114"/>
      <c r="F59" s="114"/>
      <c r="G59" s="114"/>
      <c r="H59" s="115"/>
    </row>
    <row r="60" spans="1:8" s="28" customFormat="1" ht="30" x14ac:dyDescent="0.25">
      <c r="A60" s="38" t="s">
        <v>203</v>
      </c>
      <c r="B60" s="113">
        <v>7.72</v>
      </c>
      <c r="C60" s="114"/>
      <c r="D60" s="114"/>
      <c r="E60" s="114"/>
      <c r="F60" s="114"/>
      <c r="G60" s="114"/>
      <c r="H60" s="115"/>
    </row>
    <row r="61" spans="1:8" s="28" customFormat="1" x14ac:dyDescent="0.25">
      <c r="A61" s="45"/>
      <c r="B61" s="45"/>
      <c r="C61" s="54"/>
      <c r="D61" s="54"/>
      <c r="E61" s="50"/>
      <c r="F61" s="35"/>
      <c r="G61" s="32"/>
      <c r="H61" s="37"/>
    </row>
    <row r="62" spans="1:8" s="28" customFormat="1" x14ac:dyDescent="0.25">
      <c r="A62" s="51" t="s">
        <v>71</v>
      </c>
      <c r="B62" s="51"/>
      <c r="C62" s="74"/>
      <c r="D62" s="74"/>
      <c r="E62" s="52"/>
      <c r="F62" s="35"/>
      <c r="G62" s="32"/>
      <c r="H62" s="37"/>
    </row>
    <row r="63" spans="1:8" s="28" customFormat="1" x14ac:dyDescent="0.25">
      <c r="A63" s="40" t="s">
        <v>204</v>
      </c>
      <c r="B63" s="40"/>
      <c r="C63" s="37"/>
      <c r="D63" s="37"/>
      <c r="E63" s="41"/>
      <c r="F63" s="42">
        <v>0</v>
      </c>
      <c r="G63" s="42">
        <v>0</v>
      </c>
      <c r="H63" s="37"/>
    </row>
    <row r="64" spans="1:8" x14ac:dyDescent="0.25">
      <c r="A64" s="49" t="s">
        <v>205</v>
      </c>
      <c r="B64" s="49"/>
      <c r="C64" s="56"/>
      <c r="D64" s="56"/>
      <c r="E64" s="50"/>
      <c r="F64" s="42">
        <v>0</v>
      </c>
      <c r="G64" s="42">
        <v>0</v>
      </c>
      <c r="H64" s="37"/>
    </row>
    <row r="65" spans="1:8" x14ac:dyDescent="0.25">
      <c r="A65" s="49" t="s">
        <v>72</v>
      </c>
      <c r="B65" s="49"/>
      <c r="C65" s="56"/>
      <c r="D65" s="56"/>
      <c r="E65" s="50"/>
      <c r="F65" s="42">
        <v>66328332.300000004</v>
      </c>
      <c r="G65" s="42">
        <v>79.200332988494509</v>
      </c>
      <c r="H65" s="37"/>
    </row>
    <row r="66" spans="1:8" x14ac:dyDescent="0.25">
      <c r="A66" s="49" t="s">
        <v>206</v>
      </c>
      <c r="B66" s="49"/>
      <c r="C66" s="56"/>
      <c r="D66" s="56"/>
      <c r="E66" s="50"/>
      <c r="F66" s="42">
        <v>0</v>
      </c>
      <c r="G66" s="42">
        <v>0</v>
      </c>
      <c r="H66" s="37"/>
    </row>
    <row r="67" spans="1:8" x14ac:dyDescent="0.25">
      <c r="A67" s="49" t="s">
        <v>207</v>
      </c>
      <c r="B67" s="49"/>
      <c r="C67" s="56"/>
      <c r="D67" s="56"/>
      <c r="E67" s="50"/>
      <c r="F67" s="42">
        <v>10015586.720000001</v>
      </c>
      <c r="G67" s="42">
        <v>11.959260481800831</v>
      </c>
      <c r="H67" s="37"/>
    </row>
    <row r="68" spans="1:8" x14ac:dyDescent="0.25">
      <c r="A68" s="49" t="s">
        <v>208</v>
      </c>
      <c r="B68" s="49"/>
      <c r="C68" s="56"/>
      <c r="D68" s="56"/>
      <c r="E68" s="50"/>
      <c r="F68" s="42">
        <v>0</v>
      </c>
      <c r="G68" s="42">
        <v>0</v>
      </c>
      <c r="H68" s="37"/>
    </row>
    <row r="69" spans="1:8" x14ac:dyDescent="0.25">
      <c r="A69" s="49" t="s">
        <v>209</v>
      </c>
      <c r="B69" s="49"/>
      <c r="C69" s="56"/>
      <c r="D69" s="56"/>
      <c r="E69" s="50"/>
      <c r="F69" s="42">
        <v>0</v>
      </c>
      <c r="G69" s="42">
        <v>0</v>
      </c>
      <c r="H69" s="37"/>
    </row>
    <row r="70" spans="1:8" x14ac:dyDescent="0.25">
      <c r="A70" s="49" t="s">
        <v>210</v>
      </c>
      <c r="B70" s="49"/>
      <c r="C70" s="56"/>
      <c r="D70" s="56"/>
      <c r="E70" s="50"/>
      <c r="F70" s="42">
        <v>0</v>
      </c>
      <c r="G70" s="42">
        <v>0</v>
      </c>
      <c r="H70" s="37"/>
    </row>
    <row r="71" spans="1:8" x14ac:dyDescent="0.25">
      <c r="A71" s="49" t="s">
        <v>211</v>
      </c>
      <c r="B71" s="49"/>
      <c r="C71" s="56"/>
      <c r="D71" s="56"/>
      <c r="E71" s="50"/>
      <c r="F71" s="42">
        <v>0</v>
      </c>
      <c r="G71" s="42">
        <v>0</v>
      </c>
      <c r="H71" s="37"/>
    </row>
    <row r="72" spans="1:8" x14ac:dyDescent="0.25">
      <c r="A72" s="49" t="s">
        <v>212</v>
      </c>
      <c r="B72" s="49"/>
      <c r="C72" s="56"/>
      <c r="D72" s="56"/>
      <c r="E72" s="50"/>
      <c r="F72" s="42">
        <v>0</v>
      </c>
      <c r="G72" s="42">
        <v>0</v>
      </c>
      <c r="H72" s="37"/>
    </row>
    <row r="73" spans="1:8" x14ac:dyDescent="0.25">
      <c r="A73" s="49" t="s">
        <v>213</v>
      </c>
      <c r="B73" s="49"/>
      <c r="C73" s="56"/>
      <c r="D73" s="56"/>
      <c r="E73" s="50"/>
      <c r="F73" s="42">
        <v>0</v>
      </c>
      <c r="G73" s="42">
        <v>0</v>
      </c>
      <c r="H73" s="37"/>
    </row>
    <row r="74" spans="1:8" x14ac:dyDescent="0.25">
      <c r="A74" s="49" t="s">
        <v>214</v>
      </c>
      <c r="B74" s="49"/>
      <c r="C74" s="56"/>
      <c r="D74" s="56"/>
      <c r="E74" s="50"/>
      <c r="F74" s="42">
        <v>0</v>
      </c>
      <c r="G74" s="42">
        <v>0</v>
      </c>
      <c r="H74" s="37"/>
    </row>
    <row r="75" spans="1:8" x14ac:dyDescent="0.25">
      <c r="A75" s="49" t="s">
        <v>215</v>
      </c>
      <c r="B75" s="49"/>
      <c r="C75" s="56"/>
      <c r="D75" s="56"/>
      <c r="E75" s="50"/>
      <c r="F75" s="42">
        <v>0</v>
      </c>
      <c r="G75" s="42">
        <v>0</v>
      </c>
      <c r="H75" s="37"/>
    </row>
    <row r="76" spans="1:8" x14ac:dyDescent="0.25">
      <c r="A76" s="105" t="s">
        <v>740</v>
      </c>
      <c r="B76" s="49"/>
      <c r="C76" s="56"/>
      <c r="D76" s="56"/>
      <c r="E76" s="50"/>
      <c r="F76" s="42">
        <v>0</v>
      </c>
      <c r="G76" s="42">
        <v>0</v>
      </c>
      <c r="H76" s="37"/>
    </row>
    <row r="77" spans="1:8" x14ac:dyDescent="0.25">
      <c r="A77" s="106" t="s">
        <v>741</v>
      </c>
      <c r="B77" s="49"/>
      <c r="C77" s="56"/>
      <c r="D77" s="56"/>
      <c r="E77" s="50"/>
      <c r="F77" s="42">
        <v>0</v>
      </c>
      <c r="G77" s="42">
        <v>0</v>
      </c>
      <c r="H77" s="37"/>
    </row>
    <row r="78" spans="1:8" x14ac:dyDescent="0.25">
      <c r="A78" s="53" t="s">
        <v>36</v>
      </c>
      <c r="B78" s="54"/>
      <c r="C78" s="54"/>
      <c r="D78" s="54"/>
      <c r="E78" s="50"/>
      <c r="F78" s="36">
        <f>SUM(F63:F77)</f>
        <v>76343919.020000011</v>
      </c>
      <c r="G78" s="36">
        <f>SUM(G63:G77)</f>
        <v>91.159593470295334</v>
      </c>
      <c r="H78" s="37"/>
    </row>
    <row r="79" spans="1:8" x14ac:dyDescent="0.25">
      <c r="A79" s="53"/>
      <c r="B79" s="54"/>
      <c r="C79" s="54"/>
      <c r="D79" s="54"/>
      <c r="E79" s="50"/>
      <c r="F79" s="42"/>
      <c r="G79" s="36"/>
      <c r="H79" s="37"/>
    </row>
    <row r="80" spans="1:8" x14ac:dyDescent="0.25">
      <c r="A80" s="55" t="s">
        <v>216</v>
      </c>
      <c r="B80" s="56"/>
      <c r="C80" s="56"/>
      <c r="D80" s="56"/>
      <c r="E80" s="50"/>
      <c r="F80" s="42">
        <v>0</v>
      </c>
      <c r="G80" s="42">
        <v>0</v>
      </c>
      <c r="H80" s="37"/>
    </row>
    <row r="81" spans="1:8" x14ac:dyDescent="0.25">
      <c r="A81" s="55" t="s">
        <v>39</v>
      </c>
      <c r="B81" s="56"/>
      <c r="C81" s="56"/>
      <c r="D81" s="56"/>
      <c r="E81" s="50"/>
      <c r="F81" s="42">
        <v>0</v>
      </c>
      <c r="G81" s="42">
        <v>0</v>
      </c>
      <c r="H81" s="37"/>
    </row>
    <row r="82" spans="1:8" x14ac:dyDescent="0.25">
      <c r="A82" s="55" t="s">
        <v>217</v>
      </c>
      <c r="B82" s="56"/>
      <c r="C82" s="56"/>
      <c r="D82" s="56"/>
      <c r="E82" s="50"/>
      <c r="F82" s="42">
        <v>0</v>
      </c>
      <c r="G82" s="42">
        <v>0</v>
      </c>
      <c r="H82" s="37"/>
    </row>
    <row r="83" spans="1:8" x14ac:dyDescent="0.25">
      <c r="A83" s="55" t="s">
        <v>218</v>
      </c>
      <c r="B83" s="56"/>
      <c r="C83" s="56"/>
      <c r="D83" s="56"/>
      <c r="E83" s="50"/>
      <c r="F83" s="42">
        <v>5003925.66</v>
      </c>
      <c r="G83" s="42">
        <v>5.9750119561150523</v>
      </c>
      <c r="H83" s="37"/>
    </row>
    <row r="84" spans="1:8" x14ac:dyDescent="0.25">
      <c r="A84" s="49" t="s">
        <v>219</v>
      </c>
      <c r="B84" s="56"/>
      <c r="C84" s="56"/>
      <c r="D84" s="56"/>
      <c r="E84" s="50"/>
      <c r="F84" s="42">
        <v>2399697.5300000003</v>
      </c>
      <c r="G84" s="42">
        <v>2.8653945735896009</v>
      </c>
      <c r="H84" s="37"/>
    </row>
    <row r="85" spans="1:8" x14ac:dyDescent="0.25">
      <c r="A85" s="49" t="s">
        <v>220</v>
      </c>
      <c r="B85" s="56"/>
      <c r="C85" s="56"/>
      <c r="D85" s="56"/>
      <c r="E85" s="50"/>
      <c r="F85" s="42">
        <v>0</v>
      </c>
      <c r="G85" s="42">
        <v>0</v>
      </c>
      <c r="H85" s="37"/>
    </row>
    <row r="86" spans="1:8" x14ac:dyDescent="0.25">
      <c r="A86" s="49" t="s">
        <v>221</v>
      </c>
      <c r="B86" s="49"/>
      <c r="C86" s="56"/>
      <c r="D86" s="56"/>
      <c r="E86" s="50"/>
      <c r="F86" s="42">
        <v>0</v>
      </c>
      <c r="G86" s="42">
        <v>0</v>
      </c>
      <c r="H86" s="49"/>
    </row>
    <row r="87" spans="1:8" x14ac:dyDescent="0.25">
      <c r="A87" s="53" t="s">
        <v>37</v>
      </c>
      <c r="B87" s="49"/>
      <c r="C87" s="56"/>
      <c r="D87" s="56"/>
      <c r="E87" s="50"/>
      <c r="F87" s="57">
        <f>SUM(F78:F86)</f>
        <v>83747542.210000008</v>
      </c>
      <c r="G87" s="57">
        <f>SUM(G78:G86)</f>
        <v>99.999999999999986</v>
      </c>
      <c r="H87" s="49"/>
    </row>
    <row r="88" spans="1:8" x14ac:dyDescent="0.25">
      <c r="A88" s="49"/>
      <c r="B88" s="49"/>
      <c r="C88" s="56"/>
      <c r="D88" s="56"/>
      <c r="E88" s="50"/>
      <c r="F88" s="50"/>
      <c r="G88" s="50"/>
      <c r="H88" s="49"/>
    </row>
    <row r="89" spans="1:8" x14ac:dyDescent="0.25">
      <c r="A89" s="45" t="s">
        <v>173</v>
      </c>
      <c r="B89" s="116">
        <v>7292850.4687000001</v>
      </c>
      <c r="C89" s="117"/>
      <c r="D89" s="117"/>
      <c r="E89" s="117"/>
      <c r="F89" s="117"/>
      <c r="G89" s="117"/>
      <c r="H89" s="118"/>
    </row>
    <row r="90" spans="1:8" x14ac:dyDescent="0.25">
      <c r="A90" s="45" t="s">
        <v>174</v>
      </c>
      <c r="B90" s="116">
        <v>11.483499999999999</v>
      </c>
      <c r="C90" s="117"/>
      <c r="D90" s="117"/>
      <c r="E90" s="117"/>
      <c r="F90" s="117"/>
      <c r="G90" s="117"/>
      <c r="H90" s="118"/>
    </row>
    <row r="91" spans="1:8" x14ac:dyDescent="0.25">
      <c r="A91" s="58"/>
      <c r="B91" s="58"/>
      <c r="C91" s="58"/>
      <c r="D91" s="58"/>
      <c r="E91" s="59"/>
      <c r="F91" s="60"/>
      <c r="G91" s="61"/>
      <c r="H91" s="75"/>
    </row>
    <row r="92" spans="1:8" x14ac:dyDescent="0.25">
      <c r="A92" s="84" t="s">
        <v>898</v>
      </c>
      <c r="B92" s="58"/>
      <c r="C92" s="58"/>
      <c r="D92" s="58"/>
      <c r="E92" s="59"/>
      <c r="F92" s="60"/>
      <c r="G92" s="61"/>
      <c r="H92" s="75"/>
    </row>
    <row r="93" spans="1:8" x14ac:dyDescent="0.25">
      <c r="A93" s="58"/>
      <c r="B93" s="58"/>
      <c r="C93" s="58"/>
      <c r="D93" s="58"/>
      <c r="E93" s="59"/>
      <c r="F93" s="60"/>
      <c r="G93" s="61"/>
      <c r="H93" s="75"/>
    </row>
    <row r="94" spans="1:8" x14ac:dyDescent="0.25">
      <c r="A94" s="62" t="s">
        <v>175</v>
      </c>
      <c r="C94" s="63"/>
      <c r="D94" s="63"/>
    </row>
    <row r="95" spans="1:8" x14ac:dyDescent="0.25">
      <c r="A95" s="107" t="s">
        <v>743</v>
      </c>
      <c r="C95" s="63"/>
      <c r="D95" s="63"/>
      <c r="F95" s="25" t="s">
        <v>40</v>
      </c>
    </row>
    <row r="96" spans="1:8" x14ac:dyDescent="0.25">
      <c r="A96" s="66"/>
      <c r="C96" s="63"/>
      <c r="D96" s="63"/>
      <c r="F96" s="25"/>
    </row>
    <row r="97" spans="1:6" x14ac:dyDescent="0.25">
      <c r="A97" s="108" t="s">
        <v>742</v>
      </c>
      <c r="C97" s="63"/>
      <c r="D97" s="63"/>
      <c r="F97" s="25" t="s">
        <v>40</v>
      </c>
    </row>
    <row r="98" spans="1:6" x14ac:dyDescent="0.25">
      <c r="A98" s="62"/>
      <c r="C98" s="63"/>
      <c r="D98" s="63"/>
      <c r="F98" s="25"/>
    </row>
    <row r="99" spans="1:6" x14ac:dyDescent="0.25">
      <c r="A99" s="63" t="s">
        <v>176</v>
      </c>
      <c r="C99" s="63"/>
      <c r="D99" s="63"/>
      <c r="F99" s="65">
        <v>11.3888</v>
      </c>
    </row>
    <row r="100" spans="1:6" x14ac:dyDescent="0.25">
      <c r="A100" s="63" t="s">
        <v>177</v>
      </c>
      <c r="C100" s="63"/>
      <c r="D100" s="63"/>
      <c r="F100" s="65">
        <v>11.483499999999999</v>
      </c>
    </row>
    <row r="101" spans="1:6" x14ac:dyDescent="0.25">
      <c r="C101" s="63"/>
      <c r="D101" s="63"/>
      <c r="F101" s="65"/>
    </row>
    <row r="102" spans="1:6" x14ac:dyDescent="0.25">
      <c r="A102" s="63" t="s">
        <v>178</v>
      </c>
      <c r="C102" s="63"/>
      <c r="D102" s="63"/>
      <c r="F102" s="25" t="s">
        <v>40</v>
      </c>
    </row>
    <row r="103" spans="1:6" x14ac:dyDescent="0.25">
      <c r="C103" s="63"/>
      <c r="D103" s="63"/>
      <c r="F103" s="25"/>
    </row>
    <row r="104" spans="1:6" x14ac:dyDescent="0.25">
      <c r="A104" s="63" t="s">
        <v>179</v>
      </c>
      <c r="C104" s="63"/>
      <c r="D104" s="63"/>
      <c r="F104" s="25"/>
    </row>
    <row r="105" spans="1:6" x14ac:dyDescent="0.25">
      <c r="A105" s="63" t="s">
        <v>222</v>
      </c>
      <c r="C105" s="63"/>
      <c r="D105" s="63"/>
      <c r="F105" s="25">
        <v>31165130.100000001</v>
      </c>
    </row>
    <row r="106" spans="1:6" x14ac:dyDescent="0.25">
      <c r="A106" s="63" t="s">
        <v>223</v>
      </c>
      <c r="C106" s="63"/>
      <c r="D106" s="63"/>
      <c r="F106" s="25">
        <v>37.21</v>
      </c>
    </row>
    <row r="107" spans="1:6" x14ac:dyDescent="0.25">
      <c r="C107" s="63"/>
      <c r="D107" s="63"/>
    </row>
    <row r="108" spans="1:6" x14ac:dyDescent="0.25">
      <c r="C108" s="63"/>
      <c r="D108" s="63"/>
    </row>
  </sheetData>
  <mergeCells count="6">
    <mergeCell ref="B89:H89"/>
    <mergeCell ref="B90:H90"/>
    <mergeCell ref="A4:H4"/>
    <mergeCell ref="B58:H58"/>
    <mergeCell ref="B59:H59"/>
    <mergeCell ref="B60:H60"/>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358"/>
  <sheetViews>
    <sheetView showGridLines="0" workbookViewId="0"/>
  </sheetViews>
  <sheetFormatPr defaultColWidth="9.140625" defaultRowHeight="15" x14ac:dyDescent="0.25"/>
  <cols>
    <col min="1" max="1" width="59.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7.28515625" style="67" customWidth="1"/>
    <col min="9" max="9" width="12.140625" style="27" bestFit="1" customWidth="1"/>
    <col min="10" max="16384" width="9.140625" style="27"/>
  </cols>
  <sheetData>
    <row r="1" spans="1:8" s="28" customFormat="1" x14ac:dyDescent="0.25">
      <c r="A1" s="1" t="s">
        <v>471</v>
      </c>
      <c r="B1" s="1"/>
      <c r="C1" s="1"/>
      <c r="D1" s="1"/>
      <c r="E1" s="25"/>
      <c r="F1" s="26"/>
      <c r="G1" s="26"/>
      <c r="H1" s="27"/>
    </row>
    <row r="2" spans="1:8" s="28" customFormat="1" x14ac:dyDescent="0.25">
      <c r="A2" s="1" t="s">
        <v>677</v>
      </c>
      <c r="B2" s="1"/>
      <c r="C2" s="1"/>
      <c r="D2" s="1"/>
      <c r="E2" s="26"/>
      <c r="F2" s="26"/>
      <c r="G2" s="26"/>
      <c r="H2" s="27"/>
    </row>
    <row r="3" spans="1:8" s="28" customFormat="1" x14ac:dyDescent="0.25">
      <c r="A3" s="1" t="s">
        <v>985</v>
      </c>
      <c r="B3" s="1"/>
      <c r="C3" s="1"/>
      <c r="D3" s="1"/>
      <c r="E3" s="25"/>
      <c r="F3" s="25"/>
      <c r="G3" s="26"/>
      <c r="H3" s="27"/>
    </row>
    <row r="4" spans="1:8" s="30" customFormat="1" x14ac:dyDescent="0.25">
      <c r="A4" s="111"/>
      <c r="B4" s="111"/>
      <c r="C4" s="111"/>
      <c r="D4" s="111"/>
      <c r="E4" s="111"/>
      <c r="F4" s="111"/>
      <c r="G4" s="111"/>
      <c r="H4" s="29"/>
    </row>
    <row r="5" spans="1:8" s="28" customFormat="1" ht="30" x14ac:dyDescent="0.25">
      <c r="A5" s="31" t="s">
        <v>113</v>
      </c>
      <c r="B5" s="31" t="s">
        <v>114</v>
      </c>
      <c r="C5" s="31" t="s">
        <v>115</v>
      </c>
      <c r="D5" s="31" t="s">
        <v>116</v>
      </c>
      <c r="E5" s="32" t="s">
        <v>0</v>
      </c>
      <c r="F5" s="32" t="s">
        <v>117</v>
      </c>
      <c r="G5" s="32" t="s">
        <v>1</v>
      </c>
      <c r="H5" s="31" t="s">
        <v>41</v>
      </c>
    </row>
    <row r="6" spans="1:8" s="28" customFormat="1" x14ac:dyDescent="0.25">
      <c r="A6" s="33" t="s">
        <v>180</v>
      </c>
      <c r="B6" s="33"/>
      <c r="C6" s="33"/>
      <c r="D6" s="33"/>
      <c r="E6" s="34"/>
      <c r="F6" s="35"/>
      <c r="G6" s="36"/>
      <c r="H6" s="37"/>
    </row>
    <row r="7" spans="1:8" s="28" customFormat="1" x14ac:dyDescent="0.25">
      <c r="A7" s="38" t="s">
        <v>204</v>
      </c>
      <c r="B7" s="38"/>
      <c r="C7" s="38"/>
      <c r="D7" s="38"/>
      <c r="E7" s="39"/>
      <c r="F7" s="35"/>
      <c r="G7" s="36"/>
      <c r="H7" s="37"/>
    </row>
    <row r="8" spans="1:8" s="28" customFormat="1" x14ac:dyDescent="0.25">
      <c r="A8" s="40" t="s">
        <v>407</v>
      </c>
      <c r="B8" s="40" t="s">
        <v>408</v>
      </c>
      <c r="C8" s="40"/>
      <c r="D8" s="40"/>
      <c r="E8" s="41">
        <v>261000</v>
      </c>
      <c r="F8" s="42">
        <v>26882399.699999999</v>
      </c>
      <c r="G8" s="42">
        <v>18.734748661174724</v>
      </c>
      <c r="H8" s="37"/>
    </row>
    <row r="9" spans="1:8" s="28" customFormat="1" x14ac:dyDescent="0.25">
      <c r="A9" s="40" t="s">
        <v>890</v>
      </c>
      <c r="B9" s="40" t="s">
        <v>891</v>
      </c>
      <c r="C9" s="40"/>
      <c r="D9" s="40"/>
      <c r="E9" s="41">
        <v>250000</v>
      </c>
      <c r="F9" s="42">
        <v>25810650</v>
      </c>
      <c r="G9" s="42">
        <v>17.98783017617097</v>
      </c>
      <c r="H9" s="37"/>
    </row>
    <row r="10" spans="1:8" s="28" customFormat="1" x14ac:dyDescent="0.25">
      <c r="A10" s="40" t="s">
        <v>849</v>
      </c>
      <c r="B10" s="40" t="s">
        <v>850</v>
      </c>
      <c r="C10" s="40"/>
      <c r="D10" s="40"/>
      <c r="E10" s="41">
        <v>150000</v>
      </c>
      <c r="F10" s="42">
        <v>15181965</v>
      </c>
      <c r="G10" s="42">
        <v>10.580539744662437</v>
      </c>
      <c r="H10" s="37"/>
    </row>
    <row r="11" spans="1:8" s="28" customFormat="1" x14ac:dyDescent="0.25">
      <c r="A11" s="40" t="s">
        <v>494</v>
      </c>
      <c r="B11" s="40" t="s">
        <v>495</v>
      </c>
      <c r="C11" s="40"/>
      <c r="D11" s="40"/>
      <c r="E11" s="41">
        <v>148900</v>
      </c>
      <c r="F11" s="42">
        <v>15137769.6</v>
      </c>
      <c r="G11" s="42">
        <v>10.549739305705339</v>
      </c>
      <c r="H11" s="37"/>
    </row>
    <row r="12" spans="1:8" s="28" customFormat="1" x14ac:dyDescent="0.25">
      <c r="A12" s="40" t="s">
        <v>405</v>
      </c>
      <c r="B12" s="40" t="s">
        <v>406</v>
      </c>
      <c r="C12" s="40"/>
      <c r="D12" s="40"/>
      <c r="E12" s="41">
        <v>54000</v>
      </c>
      <c r="F12" s="42">
        <v>5498998.2000000002</v>
      </c>
      <c r="G12" s="42">
        <v>3.8323345502988051</v>
      </c>
      <c r="H12" s="37"/>
    </row>
    <row r="13" spans="1:8" s="28" customFormat="1" x14ac:dyDescent="0.25">
      <c r="A13" s="40" t="s">
        <v>307</v>
      </c>
      <c r="B13" s="40" t="s">
        <v>88</v>
      </c>
      <c r="C13" s="40"/>
      <c r="D13" s="40"/>
      <c r="E13" s="41">
        <v>37200</v>
      </c>
      <c r="F13" s="42">
        <v>3849917.28</v>
      </c>
      <c r="G13" s="42">
        <v>2.683065255037981</v>
      </c>
      <c r="H13" s="37"/>
    </row>
    <row r="14" spans="1:8" s="28" customFormat="1" x14ac:dyDescent="0.25">
      <c r="A14" s="40" t="s">
        <v>496</v>
      </c>
      <c r="B14" s="40" t="s">
        <v>497</v>
      </c>
      <c r="C14" s="40"/>
      <c r="D14" s="40"/>
      <c r="E14" s="41">
        <v>30000</v>
      </c>
      <c r="F14" s="42">
        <v>3043200</v>
      </c>
      <c r="G14" s="42">
        <v>2.1208518496095023</v>
      </c>
      <c r="H14" s="37"/>
    </row>
    <row r="15" spans="1:8" s="28" customFormat="1" x14ac:dyDescent="0.25">
      <c r="A15" s="40" t="s">
        <v>314</v>
      </c>
      <c r="B15" s="40" t="s">
        <v>87</v>
      </c>
      <c r="C15" s="40"/>
      <c r="D15" s="40"/>
      <c r="E15" s="41">
        <v>20500</v>
      </c>
      <c r="F15" s="42">
        <v>1994652.05</v>
      </c>
      <c r="G15" s="42">
        <v>1.390103013134163</v>
      </c>
      <c r="H15" s="37"/>
    </row>
    <row r="16" spans="1:8" s="28" customFormat="1" x14ac:dyDescent="0.25">
      <c r="A16" s="40" t="s">
        <v>308</v>
      </c>
      <c r="B16" s="40" t="s">
        <v>76</v>
      </c>
      <c r="C16" s="40"/>
      <c r="D16" s="40"/>
      <c r="E16" s="41">
        <v>18200</v>
      </c>
      <c r="F16" s="42">
        <v>1854610.94</v>
      </c>
      <c r="G16" s="42">
        <v>1.2925062573623216</v>
      </c>
      <c r="H16" s="37"/>
    </row>
    <row r="17" spans="1:9" s="28" customFormat="1" x14ac:dyDescent="0.25">
      <c r="A17" s="40" t="s">
        <v>462</v>
      </c>
      <c r="B17" s="40" t="s">
        <v>463</v>
      </c>
      <c r="C17" s="40"/>
      <c r="D17" s="40"/>
      <c r="E17" s="41">
        <v>16500</v>
      </c>
      <c r="F17" s="42">
        <v>1683198</v>
      </c>
      <c r="G17" s="42">
        <v>1.1730460014323787</v>
      </c>
      <c r="H17" s="37"/>
    </row>
    <row r="18" spans="1:9" s="28" customFormat="1" x14ac:dyDescent="0.25">
      <c r="A18" s="40" t="s">
        <v>309</v>
      </c>
      <c r="B18" s="40" t="s">
        <v>78</v>
      </c>
      <c r="C18" s="40"/>
      <c r="D18" s="40"/>
      <c r="E18" s="41">
        <v>16000</v>
      </c>
      <c r="F18" s="42">
        <v>1670043.2</v>
      </c>
      <c r="G18" s="42">
        <v>1.1638782234646987</v>
      </c>
      <c r="H18" s="37"/>
    </row>
    <row r="19" spans="1:9" s="28" customFormat="1" x14ac:dyDescent="0.25">
      <c r="A19" s="40" t="s">
        <v>311</v>
      </c>
      <c r="B19" s="40" t="s">
        <v>77</v>
      </c>
      <c r="C19" s="40"/>
      <c r="D19" s="40"/>
      <c r="E19" s="41">
        <v>14800</v>
      </c>
      <c r="F19" s="42">
        <v>1494690.48</v>
      </c>
      <c r="G19" s="42">
        <v>1.0416722755986179</v>
      </c>
      <c r="H19" s="37"/>
    </row>
    <row r="20" spans="1:9" s="28" customFormat="1" x14ac:dyDescent="0.25">
      <c r="A20" s="40" t="s">
        <v>316</v>
      </c>
      <c r="B20" s="40" t="s">
        <v>84</v>
      </c>
      <c r="C20" s="40"/>
      <c r="D20" s="40"/>
      <c r="E20" s="41">
        <v>10300</v>
      </c>
      <c r="F20" s="42">
        <v>1003190.13</v>
      </c>
      <c r="G20" s="42">
        <v>0.69913828953749235</v>
      </c>
      <c r="H20" s="37"/>
    </row>
    <row r="21" spans="1:9" s="28" customFormat="1" x14ac:dyDescent="0.25">
      <c r="A21" s="40" t="s">
        <v>341</v>
      </c>
      <c r="B21" s="40" t="s">
        <v>105</v>
      </c>
      <c r="C21" s="40"/>
      <c r="D21" s="40"/>
      <c r="E21" s="41">
        <v>10000</v>
      </c>
      <c r="F21" s="42">
        <v>981471</v>
      </c>
      <c r="G21" s="42">
        <v>0.68400190118562287</v>
      </c>
      <c r="H21" s="37"/>
    </row>
    <row r="22" spans="1:9" s="28" customFormat="1" x14ac:dyDescent="0.25">
      <c r="A22" s="40" t="s">
        <v>310</v>
      </c>
      <c r="B22" s="40" t="s">
        <v>81</v>
      </c>
      <c r="C22" s="40"/>
      <c r="D22" s="40"/>
      <c r="E22" s="41">
        <v>3500</v>
      </c>
      <c r="F22" s="42">
        <v>354947.25</v>
      </c>
      <c r="G22" s="42">
        <v>0.24736807691781884</v>
      </c>
      <c r="H22" s="37"/>
    </row>
    <row r="23" spans="1:9" s="28" customFormat="1" x14ac:dyDescent="0.25">
      <c r="A23" s="40" t="s">
        <v>312</v>
      </c>
      <c r="B23" s="40" t="s">
        <v>80</v>
      </c>
      <c r="C23" s="40"/>
      <c r="D23" s="40"/>
      <c r="E23" s="41">
        <v>2600</v>
      </c>
      <c r="F23" s="42">
        <v>254024.94</v>
      </c>
      <c r="G23" s="42">
        <v>0.17703380121120621</v>
      </c>
      <c r="H23" s="37"/>
    </row>
    <row r="24" spans="1:9" s="28" customFormat="1" x14ac:dyDescent="0.25">
      <c r="A24" s="40" t="s">
        <v>516</v>
      </c>
      <c r="B24" s="40" t="s">
        <v>517</v>
      </c>
      <c r="C24" s="40"/>
      <c r="D24" s="40"/>
      <c r="E24" s="41">
        <v>1900</v>
      </c>
      <c r="F24" s="42">
        <v>186484.81</v>
      </c>
      <c r="G24" s="42">
        <v>0.12996406881328093</v>
      </c>
      <c r="H24" s="37"/>
    </row>
    <row r="25" spans="1:9" s="28" customFormat="1" x14ac:dyDescent="0.25">
      <c r="A25" s="40" t="s">
        <v>342</v>
      </c>
      <c r="B25" s="40" t="s">
        <v>106</v>
      </c>
      <c r="C25" s="40"/>
      <c r="D25" s="40"/>
      <c r="E25" s="41">
        <v>1600</v>
      </c>
      <c r="F25" s="42">
        <v>162622.24</v>
      </c>
      <c r="G25" s="42">
        <v>0.11333388488815731</v>
      </c>
      <c r="H25" s="37"/>
    </row>
    <row r="26" spans="1:9" s="28" customFormat="1" x14ac:dyDescent="0.25">
      <c r="A26" s="40" t="s">
        <v>315</v>
      </c>
      <c r="B26" s="40" t="s">
        <v>86</v>
      </c>
      <c r="C26" s="40"/>
      <c r="D26" s="40"/>
      <c r="E26" s="41">
        <v>1000</v>
      </c>
      <c r="F26" s="42">
        <v>110511.9</v>
      </c>
      <c r="G26" s="42">
        <v>7.7017405204672817E-2</v>
      </c>
      <c r="H26" s="37"/>
    </row>
    <row r="27" spans="1:9" s="28" customFormat="1" x14ac:dyDescent="0.25">
      <c r="A27" s="43"/>
      <c r="B27" s="43"/>
      <c r="C27" s="43"/>
      <c r="D27" s="43"/>
      <c r="E27" s="41"/>
      <c r="F27" s="42"/>
      <c r="G27" s="42"/>
      <c r="H27" s="37"/>
      <c r="I27" s="44"/>
    </row>
    <row r="28" spans="1:9" s="28" customFormat="1" x14ac:dyDescent="0.25">
      <c r="A28" s="45" t="s">
        <v>205</v>
      </c>
      <c r="B28" s="45"/>
      <c r="C28" s="45"/>
      <c r="D28" s="45"/>
      <c r="E28" s="41"/>
      <c r="F28" s="35"/>
      <c r="G28" s="36"/>
      <c r="H28" s="37"/>
    </row>
    <row r="29" spans="1:9" s="28" customFormat="1" x14ac:dyDescent="0.25">
      <c r="A29" s="40" t="s">
        <v>787</v>
      </c>
      <c r="B29" s="40" t="s">
        <v>788</v>
      </c>
      <c r="C29" s="40"/>
      <c r="D29" s="40"/>
      <c r="E29" s="41">
        <v>50000</v>
      </c>
      <c r="F29" s="42">
        <v>5068620</v>
      </c>
      <c r="G29" s="42">
        <v>3.5323975098474349</v>
      </c>
      <c r="H29" s="37"/>
    </row>
    <row r="30" spans="1:9" s="28" customFormat="1" x14ac:dyDescent="0.25">
      <c r="A30" s="40" t="s">
        <v>863</v>
      </c>
      <c r="B30" s="40" t="s">
        <v>864</v>
      </c>
      <c r="C30" s="40"/>
      <c r="D30" s="40"/>
      <c r="E30" s="41">
        <v>36000</v>
      </c>
      <c r="F30" s="42">
        <v>3644539.2</v>
      </c>
      <c r="G30" s="42">
        <v>2.5399341822076549</v>
      </c>
      <c r="H30" s="37"/>
    </row>
    <row r="31" spans="1:9" s="28" customFormat="1" x14ac:dyDescent="0.25">
      <c r="A31" s="40" t="s">
        <v>343</v>
      </c>
      <c r="B31" s="40" t="s">
        <v>111</v>
      </c>
      <c r="C31" s="40"/>
      <c r="D31" s="40"/>
      <c r="E31" s="41">
        <v>30000</v>
      </c>
      <c r="F31" s="42">
        <v>2843577</v>
      </c>
      <c r="G31" s="42">
        <v>1.9817315785873553</v>
      </c>
      <c r="H31" s="37"/>
    </row>
    <row r="32" spans="1:9" s="28" customFormat="1" x14ac:dyDescent="0.25">
      <c r="A32" s="40" t="s">
        <v>712</v>
      </c>
      <c r="B32" s="40" t="s">
        <v>713</v>
      </c>
      <c r="C32" s="40"/>
      <c r="D32" s="40"/>
      <c r="E32" s="41">
        <v>25000</v>
      </c>
      <c r="F32" s="42">
        <v>2529347.5</v>
      </c>
      <c r="G32" s="42">
        <v>1.7627403140379108</v>
      </c>
      <c r="H32" s="37"/>
    </row>
    <row r="33" spans="1:9" s="28" customFormat="1" x14ac:dyDescent="0.25">
      <c r="A33" s="40" t="s">
        <v>376</v>
      </c>
      <c r="B33" s="40" t="s">
        <v>377</v>
      </c>
      <c r="C33" s="40"/>
      <c r="D33" s="40"/>
      <c r="E33" s="41">
        <v>20000</v>
      </c>
      <c r="F33" s="42">
        <v>2045064</v>
      </c>
      <c r="G33" s="42">
        <v>1.425235859282928</v>
      </c>
      <c r="H33" s="37"/>
    </row>
    <row r="34" spans="1:9" s="28" customFormat="1" x14ac:dyDescent="0.25">
      <c r="A34" s="40" t="s">
        <v>783</v>
      </c>
      <c r="B34" s="40" t="s">
        <v>784</v>
      </c>
      <c r="C34" s="40"/>
      <c r="D34" s="40"/>
      <c r="E34" s="41">
        <v>19500</v>
      </c>
      <c r="F34" s="42">
        <v>1976759.85</v>
      </c>
      <c r="G34" s="42">
        <v>1.377633669856172</v>
      </c>
      <c r="H34" s="37"/>
    </row>
    <row r="35" spans="1:9" s="28" customFormat="1" x14ac:dyDescent="0.25">
      <c r="A35" s="40" t="s">
        <v>344</v>
      </c>
      <c r="B35" s="40" t="s">
        <v>107</v>
      </c>
      <c r="C35" s="40"/>
      <c r="D35" s="40"/>
      <c r="E35" s="41">
        <v>16400</v>
      </c>
      <c r="F35" s="42">
        <v>1702759.52</v>
      </c>
      <c r="G35" s="42">
        <v>1.1866787189248778</v>
      </c>
      <c r="H35" s="37"/>
    </row>
    <row r="36" spans="1:9" s="28" customFormat="1" x14ac:dyDescent="0.25">
      <c r="A36" s="40" t="s">
        <v>345</v>
      </c>
      <c r="B36" s="40" t="s">
        <v>112</v>
      </c>
      <c r="C36" s="40"/>
      <c r="D36" s="40"/>
      <c r="E36" s="41">
        <v>15000</v>
      </c>
      <c r="F36" s="42">
        <v>1630497</v>
      </c>
      <c r="G36" s="42">
        <v>1.1363178819113906</v>
      </c>
      <c r="H36" s="37"/>
    </row>
    <row r="37" spans="1:9" s="28" customFormat="1" x14ac:dyDescent="0.25">
      <c r="A37" s="40" t="s">
        <v>427</v>
      </c>
      <c r="B37" s="40" t="s">
        <v>428</v>
      </c>
      <c r="C37" s="40"/>
      <c r="D37" s="40"/>
      <c r="E37" s="41">
        <v>15700</v>
      </c>
      <c r="F37" s="42">
        <v>1602258.79</v>
      </c>
      <c r="G37" s="42">
        <v>1.116638248660812</v>
      </c>
      <c r="H37" s="37"/>
    </row>
    <row r="38" spans="1:9" s="28" customFormat="1" x14ac:dyDescent="0.25">
      <c r="A38" s="40" t="s">
        <v>346</v>
      </c>
      <c r="B38" s="40" t="s">
        <v>110</v>
      </c>
      <c r="C38" s="40"/>
      <c r="D38" s="40"/>
      <c r="E38" s="41">
        <v>14400</v>
      </c>
      <c r="F38" s="42">
        <v>1365549.12</v>
      </c>
      <c r="G38" s="42">
        <v>0.95167171953359242</v>
      </c>
      <c r="H38" s="37"/>
    </row>
    <row r="39" spans="1:9" s="28" customFormat="1" x14ac:dyDescent="0.25">
      <c r="A39" s="40" t="s">
        <v>378</v>
      </c>
      <c r="B39" s="40" t="s">
        <v>379</v>
      </c>
      <c r="C39" s="40"/>
      <c r="D39" s="40"/>
      <c r="E39" s="41">
        <v>10000</v>
      </c>
      <c r="F39" s="42">
        <v>1028985</v>
      </c>
      <c r="G39" s="42">
        <v>0.71711512239433284</v>
      </c>
      <c r="H39" s="37"/>
    </row>
    <row r="40" spans="1:9" s="28" customFormat="1" x14ac:dyDescent="0.25">
      <c r="A40" s="40" t="s">
        <v>347</v>
      </c>
      <c r="B40" s="40" t="s">
        <v>109</v>
      </c>
      <c r="C40" s="40"/>
      <c r="D40" s="40"/>
      <c r="E40" s="41">
        <v>10000</v>
      </c>
      <c r="F40" s="42">
        <v>1021456</v>
      </c>
      <c r="G40" s="42">
        <v>0.7118680490584659</v>
      </c>
      <c r="H40" s="37"/>
    </row>
    <row r="41" spans="1:9" s="28" customFormat="1" x14ac:dyDescent="0.25">
      <c r="A41" s="40" t="s">
        <v>380</v>
      </c>
      <c r="B41" s="40" t="s">
        <v>381</v>
      </c>
      <c r="C41" s="40"/>
      <c r="D41" s="40"/>
      <c r="E41" s="41">
        <v>10000</v>
      </c>
      <c r="F41" s="42">
        <v>1002915</v>
      </c>
      <c r="G41" s="42">
        <v>0.6989465473025479</v>
      </c>
      <c r="H41" s="37"/>
    </row>
    <row r="42" spans="1:9" s="28" customFormat="1" x14ac:dyDescent="0.25">
      <c r="A42" s="40" t="s">
        <v>348</v>
      </c>
      <c r="B42" s="40" t="s">
        <v>108</v>
      </c>
      <c r="C42" s="40"/>
      <c r="D42" s="40"/>
      <c r="E42" s="41">
        <v>7700</v>
      </c>
      <c r="F42" s="42">
        <v>754663.14</v>
      </c>
      <c r="G42" s="42">
        <v>0.52593609237024008</v>
      </c>
      <c r="H42" s="37"/>
    </row>
    <row r="43" spans="1:9" s="28" customFormat="1" x14ac:dyDescent="0.25">
      <c r="A43" s="40" t="s">
        <v>382</v>
      </c>
      <c r="B43" s="40" t="s">
        <v>383</v>
      </c>
      <c r="C43" s="40"/>
      <c r="D43" s="40"/>
      <c r="E43" s="41">
        <v>7000</v>
      </c>
      <c r="F43" s="42">
        <v>735180.6</v>
      </c>
      <c r="G43" s="42">
        <v>0.51235841722759712</v>
      </c>
      <c r="H43" s="37"/>
    </row>
    <row r="44" spans="1:9" s="28" customFormat="1" x14ac:dyDescent="0.25">
      <c r="A44" s="40" t="s">
        <v>429</v>
      </c>
      <c r="B44" s="40" t="s">
        <v>430</v>
      </c>
      <c r="C44" s="40"/>
      <c r="D44" s="40"/>
      <c r="E44" s="41">
        <v>5000</v>
      </c>
      <c r="F44" s="42">
        <v>500138</v>
      </c>
      <c r="G44" s="42">
        <v>0.34855369425604532</v>
      </c>
      <c r="H44" s="37"/>
    </row>
    <row r="45" spans="1:9" s="28" customFormat="1" x14ac:dyDescent="0.25">
      <c r="A45" s="46"/>
      <c r="B45" s="46"/>
      <c r="C45" s="46"/>
      <c r="D45" s="46"/>
      <c r="E45" s="47"/>
      <c r="F45" s="35"/>
      <c r="G45" s="36"/>
      <c r="H45" s="37"/>
      <c r="I45" s="44"/>
    </row>
    <row r="46" spans="1:9" s="28" customFormat="1" x14ac:dyDescent="0.25">
      <c r="A46" s="38" t="s">
        <v>224</v>
      </c>
      <c r="B46" s="38"/>
      <c r="C46" s="38"/>
      <c r="D46" s="70"/>
      <c r="E46" s="39"/>
      <c r="F46" s="35"/>
      <c r="G46" s="36"/>
      <c r="H46" s="37"/>
    </row>
    <row r="47" spans="1:9" s="28" customFormat="1" ht="45" x14ac:dyDescent="0.25">
      <c r="A47" s="89" t="s">
        <v>587</v>
      </c>
      <c r="B47" s="40" t="s">
        <v>588</v>
      </c>
      <c r="C47" s="35" t="s">
        <v>226</v>
      </c>
      <c r="D47" s="48" t="s">
        <v>227</v>
      </c>
      <c r="E47" s="41">
        <v>1</v>
      </c>
      <c r="F47" s="42">
        <v>1001621.95</v>
      </c>
      <c r="G47" s="42">
        <v>0.69804540131012616</v>
      </c>
      <c r="H47" s="37" t="s">
        <v>184</v>
      </c>
    </row>
    <row r="48" spans="1:9" s="28" customFormat="1" x14ac:dyDescent="0.25">
      <c r="A48" s="46"/>
      <c r="B48" s="46"/>
      <c r="C48" s="46"/>
      <c r="D48" s="46"/>
      <c r="E48" s="47"/>
      <c r="F48" s="35"/>
      <c r="G48" s="36"/>
      <c r="H48" s="37"/>
      <c r="I48" s="44"/>
    </row>
    <row r="49" spans="1:8" s="28" customFormat="1" x14ac:dyDescent="0.25">
      <c r="A49" s="38" t="s">
        <v>168</v>
      </c>
      <c r="B49" s="40"/>
      <c r="C49" s="40"/>
      <c r="D49" s="40"/>
      <c r="E49" s="41"/>
      <c r="F49" s="42"/>
      <c r="G49" s="42"/>
      <c r="H49" s="37"/>
    </row>
    <row r="50" spans="1:8" s="28" customFormat="1" x14ac:dyDescent="0.25">
      <c r="A50" s="40" t="s">
        <v>169</v>
      </c>
      <c r="B50" s="40"/>
      <c r="C50" s="37"/>
      <c r="D50" s="37"/>
      <c r="E50" s="41"/>
      <c r="F50" s="42"/>
      <c r="G50" s="42"/>
      <c r="H50" s="37"/>
    </row>
    <row r="51" spans="1:8" s="28" customFormat="1" x14ac:dyDescent="0.25">
      <c r="A51" s="89" t="s">
        <v>262</v>
      </c>
      <c r="B51" s="40" t="s">
        <v>522</v>
      </c>
      <c r="C51" s="37" t="s">
        <v>170</v>
      </c>
      <c r="D51" s="48" t="s">
        <v>171</v>
      </c>
      <c r="E51" s="41">
        <v>7063.9110000000001</v>
      </c>
      <c r="F51" s="42">
        <v>9142124.9199999999</v>
      </c>
      <c r="G51" s="42">
        <v>6.3712843539508155</v>
      </c>
      <c r="H51" s="37"/>
    </row>
    <row r="52" spans="1:8" s="28" customFormat="1" x14ac:dyDescent="0.25">
      <c r="A52" s="89"/>
      <c r="B52" s="40"/>
      <c r="C52" s="37"/>
      <c r="D52" s="48"/>
      <c r="E52" s="41"/>
      <c r="F52" s="42"/>
      <c r="G52" s="42"/>
      <c r="H52" s="37"/>
    </row>
    <row r="53" spans="1:8" s="28" customFormat="1" x14ac:dyDescent="0.25">
      <c r="A53" s="70" t="s">
        <v>338</v>
      </c>
      <c r="B53" s="40"/>
      <c r="C53" s="37"/>
      <c r="D53" s="48"/>
      <c r="E53" s="41"/>
      <c r="F53" s="42"/>
      <c r="G53" s="42"/>
      <c r="H53" s="37"/>
    </row>
    <row r="54" spans="1:8" s="28" customFormat="1" x14ac:dyDescent="0.25">
      <c r="A54" s="90" t="s">
        <v>762</v>
      </c>
      <c r="B54" s="40"/>
      <c r="C54" s="37"/>
      <c r="D54" s="48"/>
      <c r="E54" s="41"/>
      <c r="F54" s="42">
        <v>2360455.3000000003</v>
      </c>
      <c r="G54" s="42">
        <v>1.6450367997257995</v>
      </c>
      <c r="H54" s="37"/>
    </row>
    <row r="55" spans="1:8" s="28" customFormat="1" x14ac:dyDescent="0.25">
      <c r="A55" s="71" t="s">
        <v>763</v>
      </c>
      <c r="B55" s="40"/>
      <c r="C55" s="40"/>
      <c r="D55" s="40"/>
      <c r="E55" s="41"/>
      <c r="F55" s="42">
        <v>0.1</v>
      </c>
      <c r="G55" s="42" t="s">
        <v>865</v>
      </c>
      <c r="H55" s="37"/>
    </row>
    <row r="56" spans="1:8" s="28" customFormat="1" x14ac:dyDescent="0.25">
      <c r="A56" s="71" t="s">
        <v>764</v>
      </c>
      <c r="B56" s="40"/>
      <c r="C56" s="40"/>
      <c r="D56" s="40"/>
      <c r="E56" s="41"/>
      <c r="F56" s="42">
        <v>-5622345.2599999988</v>
      </c>
      <c r="G56" s="42">
        <v>-3.9182969715477833</v>
      </c>
      <c r="H56" s="37"/>
    </row>
    <row r="57" spans="1:8" s="28" customFormat="1" x14ac:dyDescent="0.25">
      <c r="A57" s="31" t="s">
        <v>172</v>
      </c>
      <c r="B57" s="31"/>
      <c r="C57" s="31"/>
      <c r="D57" s="31"/>
      <c r="E57" s="36">
        <f>SUM(E6:E56)</f>
        <v>1346764.9110000001</v>
      </c>
      <c r="F57" s="36">
        <f>SUM(F6:F56)</f>
        <v>143489513.44999996</v>
      </c>
      <c r="G57" s="36">
        <f>SUM(G6:G56)</f>
        <v>99.999999930308505</v>
      </c>
      <c r="H57" s="37"/>
    </row>
    <row r="58" spans="1:8" s="28" customFormat="1" x14ac:dyDescent="0.25">
      <c r="A58" s="49"/>
      <c r="B58" s="49"/>
      <c r="C58" s="49"/>
      <c r="D58" s="49"/>
      <c r="E58" s="32"/>
      <c r="F58" s="35"/>
      <c r="G58" s="32"/>
      <c r="H58" s="37"/>
    </row>
    <row r="59" spans="1:8" s="28" customFormat="1" x14ac:dyDescent="0.25">
      <c r="A59" s="45" t="s">
        <v>38</v>
      </c>
      <c r="B59" s="113">
        <v>20</v>
      </c>
      <c r="C59" s="114"/>
      <c r="D59" s="114"/>
      <c r="E59" s="114"/>
      <c r="F59" s="114"/>
      <c r="G59" s="114"/>
      <c r="H59" s="119"/>
    </row>
    <row r="60" spans="1:8" s="28" customFormat="1" x14ac:dyDescent="0.25">
      <c r="A60" s="45" t="s">
        <v>202</v>
      </c>
      <c r="B60" s="113">
        <v>9.2200000000000006</v>
      </c>
      <c r="C60" s="114"/>
      <c r="D60" s="114"/>
      <c r="E60" s="114"/>
      <c r="F60" s="114"/>
      <c r="G60" s="114"/>
      <c r="H60" s="119"/>
    </row>
    <row r="61" spans="1:8" s="28" customFormat="1" x14ac:dyDescent="0.25">
      <c r="A61" s="38" t="s">
        <v>203</v>
      </c>
      <c r="B61" s="113">
        <v>7.2</v>
      </c>
      <c r="C61" s="114"/>
      <c r="D61" s="114"/>
      <c r="E61" s="114"/>
      <c r="F61" s="114"/>
      <c r="G61" s="114"/>
      <c r="H61" s="119"/>
    </row>
    <row r="62" spans="1:8" s="28" customFormat="1" x14ac:dyDescent="0.25">
      <c r="A62" s="45"/>
      <c r="B62" s="45"/>
      <c r="C62" s="45"/>
      <c r="D62" s="45"/>
      <c r="E62" s="50"/>
      <c r="F62" s="35"/>
      <c r="G62" s="32"/>
      <c r="H62" s="37"/>
    </row>
    <row r="63" spans="1:8" s="28" customFormat="1" x14ac:dyDescent="0.25">
      <c r="A63" s="51" t="s">
        <v>71</v>
      </c>
      <c r="B63" s="51"/>
      <c r="C63" s="51"/>
      <c r="D63" s="51"/>
      <c r="E63" s="52"/>
      <c r="F63" s="35"/>
      <c r="G63" s="32"/>
      <c r="H63" s="37"/>
    </row>
    <row r="64" spans="1:8" s="28" customFormat="1" x14ac:dyDescent="0.25">
      <c r="A64" s="40" t="s">
        <v>204</v>
      </c>
      <c r="B64" s="40"/>
      <c r="C64" s="40"/>
      <c r="D64" s="40"/>
      <c r="E64" s="41"/>
      <c r="F64" s="42">
        <v>107155346.72</v>
      </c>
      <c r="G64" s="42">
        <v>74.678172741410208</v>
      </c>
      <c r="H64" s="37"/>
    </row>
    <row r="65" spans="1:8" x14ac:dyDescent="0.25">
      <c r="A65" s="49" t="s">
        <v>205</v>
      </c>
      <c r="B65" s="49"/>
      <c r="C65" s="49"/>
      <c r="D65" s="49"/>
      <c r="E65" s="50"/>
      <c r="F65" s="42">
        <v>29452309.720000003</v>
      </c>
      <c r="G65" s="42">
        <v>20.525757605459358</v>
      </c>
      <c r="H65" s="37"/>
    </row>
    <row r="66" spans="1:8" x14ac:dyDescent="0.25">
      <c r="A66" s="40" t="s">
        <v>224</v>
      </c>
      <c r="B66" s="49"/>
      <c r="C66" s="49"/>
      <c r="D66" s="49"/>
      <c r="E66" s="50"/>
      <c r="F66" s="42">
        <v>1001621.95</v>
      </c>
      <c r="G66" s="42">
        <v>0.69804540131012616</v>
      </c>
      <c r="H66" s="37"/>
    </row>
    <row r="67" spans="1:8" x14ac:dyDescent="0.25">
      <c r="A67" s="49" t="s">
        <v>72</v>
      </c>
      <c r="B67" s="49"/>
      <c r="C67" s="49"/>
      <c r="D67" s="49"/>
      <c r="E67" s="50"/>
      <c r="F67" s="42">
        <v>0</v>
      </c>
      <c r="G67" s="42">
        <v>0</v>
      </c>
      <c r="H67" s="37"/>
    </row>
    <row r="68" spans="1:8" x14ac:dyDescent="0.25">
      <c r="A68" s="49" t="s">
        <v>206</v>
      </c>
      <c r="B68" s="49"/>
      <c r="C68" s="49"/>
      <c r="D68" s="49"/>
      <c r="E68" s="50"/>
      <c r="F68" s="42">
        <v>0</v>
      </c>
      <c r="G68" s="42">
        <v>0</v>
      </c>
      <c r="H68" s="37"/>
    </row>
    <row r="69" spans="1:8" x14ac:dyDescent="0.25">
      <c r="A69" s="49" t="s">
        <v>207</v>
      </c>
      <c r="B69" s="49"/>
      <c r="C69" s="49"/>
      <c r="D69" s="49"/>
      <c r="E69" s="50"/>
      <c r="F69" s="42">
        <v>0</v>
      </c>
      <c r="G69" s="42">
        <v>0</v>
      </c>
      <c r="H69" s="37"/>
    </row>
    <row r="70" spans="1:8" x14ac:dyDescent="0.25">
      <c r="A70" s="49" t="s">
        <v>208</v>
      </c>
      <c r="B70" s="49"/>
      <c r="C70" s="49"/>
      <c r="D70" s="49"/>
      <c r="E70" s="50"/>
      <c r="F70" s="42">
        <v>0</v>
      </c>
      <c r="G70" s="42">
        <v>0</v>
      </c>
      <c r="H70" s="37"/>
    </row>
    <row r="71" spans="1:8" x14ac:dyDescent="0.25">
      <c r="A71" s="49" t="s">
        <v>209</v>
      </c>
      <c r="B71" s="49"/>
      <c r="C71" s="49"/>
      <c r="D71" s="49"/>
      <c r="E71" s="50"/>
      <c r="F71" s="42">
        <v>0</v>
      </c>
      <c r="G71" s="42">
        <v>0</v>
      </c>
      <c r="H71" s="37"/>
    </row>
    <row r="72" spans="1:8" x14ac:dyDescent="0.25">
      <c r="A72" s="49" t="s">
        <v>210</v>
      </c>
      <c r="B72" s="49"/>
      <c r="C72" s="49"/>
      <c r="D72" s="49"/>
      <c r="E72" s="50"/>
      <c r="F72" s="42">
        <v>0</v>
      </c>
      <c r="G72" s="42">
        <v>0</v>
      </c>
      <c r="H72" s="37"/>
    </row>
    <row r="73" spans="1:8" x14ac:dyDescent="0.25">
      <c r="A73" s="49" t="s">
        <v>211</v>
      </c>
      <c r="B73" s="49"/>
      <c r="C73" s="49"/>
      <c r="D73" s="49"/>
      <c r="E73" s="50"/>
      <c r="F73" s="42">
        <v>0</v>
      </c>
      <c r="G73" s="42">
        <v>0</v>
      </c>
      <c r="H73" s="37"/>
    </row>
    <row r="74" spans="1:8" x14ac:dyDescent="0.25">
      <c r="A74" s="49" t="s">
        <v>212</v>
      </c>
      <c r="B74" s="49"/>
      <c r="C74" s="49"/>
      <c r="D74" s="49"/>
      <c r="E74" s="50"/>
      <c r="F74" s="42">
        <v>0</v>
      </c>
      <c r="G74" s="42">
        <v>0</v>
      </c>
      <c r="H74" s="37"/>
    </row>
    <row r="75" spans="1:8" x14ac:dyDescent="0.25">
      <c r="A75" s="49" t="s">
        <v>213</v>
      </c>
      <c r="B75" s="49"/>
      <c r="C75" s="49"/>
      <c r="D75" s="49"/>
      <c r="E75" s="50"/>
      <c r="F75" s="42">
        <v>0</v>
      </c>
      <c r="G75" s="42">
        <v>0</v>
      </c>
      <c r="H75" s="37"/>
    </row>
    <row r="76" spans="1:8" x14ac:dyDescent="0.25">
      <c r="A76" s="49" t="s">
        <v>214</v>
      </c>
      <c r="B76" s="49"/>
      <c r="C76" s="49"/>
      <c r="D76" s="49"/>
      <c r="E76" s="50"/>
      <c r="F76" s="42">
        <v>0</v>
      </c>
      <c r="G76" s="42">
        <v>0</v>
      </c>
      <c r="H76" s="37"/>
    </row>
    <row r="77" spans="1:8" x14ac:dyDescent="0.25">
      <c r="A77" s="49" t="s">
        <v>215</v>
      </c>
      <c r="B77" s="49"/>
      <c r="C77" s="49"/>
      <c r="D77" s="49"/>
      <c r="E77" s="50"/>
      <c r="F77" s="42">
        <v>0</v>
      </c>
      <c r="G77" s="42">
        <v>0</v>
      </c>
      <c r="H77" s="37"/>
    </row>
    <row r="78" spans="1:8" x14ac:dyDescent="0.25">
      <c r="A78" s="105" t="s">
        <v>740</v>
      </c>
      <c r="B78" s="49"/>
      <c r="C78" s="49"/>
      <c r="D78" s="49"/>
      <c r="E78" s="50"/>
      <c r="F78" s="42">
        <v>0</v>
      </c>
      <c r="G78" s="42">
        <v>0</v>
      </c>
      <c r="H78" s="37"/>
    </row>
    <row r="79" spans="1:8" x14ac:dyDescent="0.25">
      <c r="A79" s="106" t="s">
        <v>741</v>
      </c>
      <c r="B79" s="49"/>
      <c r="C79" s="49"/>
      <c r="D79" s="49"/>
      <c r="E79" s="50"/>
      <c r="F79" s="42"/>
      <c r="G79" s="42"/>
      <c r="H79" s="37"/>
    </row>
    <row r="80" spans="1:8" x14ac:dyDescent="0.25">
      <c r="A80" s="53" t="s">
        <v>36</v>
      </c>
      <c r="B80" s="54"/>
      <c r="C80" s="54"/>
      <c r="D80" s="54"/>
      <c r="E80" s="50"/>
      <c r="F80" s="36">
        <f>SUM(F64:F79)</f>
        <v>137609278.38999999</v>
      </c>
      <c r="G80" s="36">
        <f>SUM(G64:G79)</f>
        <v>95.901975748179694</v>
      </c>
      <c r="H80" s="37"/>
    </row>
    <row r="81" spans="1:8" x14ac:dyDescent="0.25">
      <c r="A81" s="53"/>
      <c r="B81" s="54"/>
      <c r="C81" s="54"/>
      <c r="D81" s="54"/>
      <c r="E81" s="50"/>
      <c r="F81" s="42"/>
      <c r="G81" s="36"/>
      <c r="H81" s="37"/>
    </row>
    <row r="82" spans="1:8" x14ac:dyDescent="0.25">
      <c r="A82" s="55" t="s">
        <v>216</v>
      </c>
      <c r="B82" s="56"/>
      <c r="C82" s="56"/>
      <c r="D82" s="56"/>
      <c r="E82" s="50"/>
      <c r="F82" s="42">
        <v>0</v>
      </c>
      <c r="G82" s="42">
        <v>0</v>
      </c>
      <c r="H82" s="37"/>
    </row>
    <row r="83" spans="1:8" x14ac:dyDescent="0.25">
      <c r="A83" s="55" t="s">
        <v>39</v>
      </c>
      <c r="B83" s="56"/>
      <c r="C83" s="56"/>
      <c r="D83" s="56"/>
      <c r="E83" s="50"/>
      <c r="F83" s="42">
        <v>0</v>
      </c>
      <c r="G83" s="42">
        <v>0</v>
      </c>
      <c r="H83" s="37"/>
    </row>
    <row r="84" spans="1:8" x14ac:dyDescent="0.25">
      <c r="A84" s="55" t="s">
        <v>217</v>
      </c>
      <c r="B84" s="56"/>
      <c r="C84" s="56"/>
      <c r="D84" s="56"/>
      <c r="E84" s="50"/>
      <c r="F84" s="42">
        <v>0</v>
      </c>
      <c r="G84" s="42">
        <v>0</v>
      </c>
      <c r="H84" s="37"/>
    </row>
    <row r="85" spans="1:8" x14ac:dyDescent="0.25">
      <c r="A85" s="55" t="s">
        <v>218</v>
      </c>
      <c r="B85" s="56"/>
      <c r="C85" s="56"/>
      <c r="D85" s="56"/>
      <c r="E85" s="50"/>
      <c r="F85" s="42">
        <v>9142124.9199999999</v>
      </c>
      <c r="G85" s="42">
        <v>6.3712843539508155</v>
      </c>
      <c r="H85" s="37"/>
    </row>
    <row r="86" spans="1:8" x14ac:dyDescent="0.25">
      <c r="A86" s="49" t="s">
        <v>219</v>
      </c>
      <c r="B86" s="56"/>
      <c r="C86" s="56"/>
      <c r="D86" s="56"/>
      <c r="E86" s="50"/>
      <c r="F86" s="42">
        <v>-3261889.8599999985</v>
      </c>
      <c r="G86" s="42">
        <v>-2.2732601021304797</v>
      </c>
      <c r="H86" s="37"/>
    </row>
    <row r="87" spans="1:8" x14ac:dyDescent="0.25">
      <c r="A87" s="49" t="s">
        <v>220</v>
      </c>
      <c r="B87" s="56"/>
      <c r="C87" s="56"/>
      <c r="D87" s="56"/>
      <c r="E87" s="50"/>
      <c r="F87" s="42">
        <v>0</v>
      </c>
      <c r="G87" s="42">
        <v>0</v>
      </c>
      <c r="H87" s="37"/>
    </row>
    <row r="88" spans="1:8" x14ac:dyDescent="0.25">
      <c r="A88" s="49" t="s">
        <v>221</v>
      </c>
      <c r="B88" s="49"/>
      <c r="C88" s="49"/>
      <c r="D88" s="49"/>
      <c r="E88" s="50"/>
      <c r="F88" s="42">
        <v>0</v>
      </c>
      <c r="G88" s="42">
        <v>0</v>
      </c>
      <c r="H88" s="37"/>
    </row>
    <row r="89" spans="1:8" x14ac:dyDescent="0.25">
      <c r="A89" s="53" t="s">
        <v>37</v>
      </c>
      <c r="B89" s="49"/>
      <c r="C89" s="49"/>
      <c r="D89" s="49"/>
      <c r="E89" s="50"/>
      <c r="F89" s="57">
        <f>SUM(F80:F88)</f>
        <v>143489513.44999999</v>
      </c>
      <c r="G89" s="57">
        <f>SUM(G80:G88)</f>
        <v>100.00000000000003</v>
      </c>
      <c r="H89" s="37"/>
    </row>
    <row r="90" spans="1:8" x14ac:dyDescent="0.25">
      <c r="A90" s="49"/>
      <c r="B90" s="49"/>
      <c r="C90" s="49"/>
      <c r="D90" s="49"/>
      <c r="E90" s="50"/>
      <c r="F90" s="50"/>
      <c r="G90" s="50"/>
      <c r="H90" s="37"/>
    </row>
    <row r="91" spans="1:8" x14ac:dyDescent="0.25">
      <c r="A91" s="45" t="s">
        <v>173</v>
      </c>
      <c r="B91" s="116">
        <v>12126836.236400001</v>
      </c>
      <c r="C91" s="117"/>
      <c r="D91" s="117"/>
      <c r="E91" s="117"/>
      <c r="F91" s="117"/>
      <c r="G91" s="117"/>
      <c r="H91" s="119"/>
    </row>
    <row r="92" spans="1:8" x14ac:dyDescent="0.25">
      <c r="A92" s="45" t="s">
        <v>174</v>
      </c>
      <c r="B92" s="116">
        <v>11.8324</v>
      </c>
      <c r="C92" s="117"/>
      <c r="D92" s="117"/>
      <c r="E92" s="117"/>
      <c r="F92" s="117"/>
      <c r="G92" s="117"/>
      <c r="H92" s="119"/>
    </row>
    <row r="93" spans="1:8" x14ac:dyDescent="0.25">
      <c r="A93" s="58"/>
      <c r="B93" s="58"/>
      <c r="C93" s="58"/>
      <c r="D93" s="58"/>
      <c r="E93" s="59"/>
      <c r="F93" s="60"/>
      <c r="G93" s="61"/>
      <c r="H93" s="61"/>
    </row>
    <row r="94" spans="1:8" x14ac:dyDescent="0.25">
      <c r="A94" s="84" t="s">
        <v>898</v>
      </c>
      <c r="B94" s="58"/>
      <c r="C94" s="58"/>
      <c r="D94" s="58"/>
      <c r="E94" s="59"/>
      <c r="F94" s="60"/>
      <c r="G94" s="61"/>
      <c r="H94" s="61"/>
    </row>
    <row r="95" spans="1:8" x14ac:dyDescent="0.25">
      <c r="A95" s="58"/>
      <c r="B95" s="58"/>
      <c r="C95" s="58"/>
      <c r="D95" s="58"/>
      <c r="E95" s="59"/>
      <c r="F95" s="60"/>
      <c r="G95" s="61"/>
      <c r="H95" s="61"/>
    </row>
    <row r="96" spans="1:8" x14ac:dyDescent="0.25">
      <c r="A96" s="62" t="s">
        <v>175</v>
      </c>
      <c r="H96" s="27"/>
    </row>
    <row r="97" spans="1:8" x14ac:dyDescent="0.25">
      <c r="A97" s="107" t="s">
        <v>743</v>
      </c>
      <c r="F97" s="25" t="s">
        <v>40</v>
      </c>
      <c r="H97" s="27"/>
    </row>
    <row r="98" spans="1:8" x14ac:dyDescent="0.25">
      <c r="A98" s="66"/>
      <c r="F98" s="25"/>
      <c r="H98" s="27"/>
    </row>
    <row r="99" spans="1:8" x14ac:dyDescent="0.25">
      <c r="A99" s="108" t="s">
        <v>742</v>
      </c>
      <c r="F99" s="25" t="s">
        <v>40</v>
      </c>
      <c r="H99" s="27"/>
    </row>
    <row r="100" spans="1:8" x14ac:dyDescent="0.25">
      <c r="A100" s="62"/>
      <c r="F100" s="25"/>
      <c r="H100" s="27"/>
    </row>
    <row r="101" spans="1:8" x14ac:dyDescent="0.25">
      <c r="A101" s="63" t="s">
        <v>176</v>
      </c>
      <c r="F101" s="65">
        <v>11.726599999999999</v>
      </c>
      <c r="H101" s="27"/>
    </row>
    <row r="102" spans="1:8" x14ac:dyDescent="0.25">
      <c r="A102" s="63" t="s">
        <v>177</v>
      </c>
      <c r="F102" s="65">
        <v>11.8324</v>
      </c>
      <c r="H102" s="27"/>
    </row>
    <row r="103" spans="1:8" x14ac:dyDescent="0.25">
      <c r="F103" s="65"/>
      <c r="H103" s="27"/>
    </row>
    <row r="104" spans="1:8" x14ac:dyDescent="0.25">
      <c r="A104" s="63" t="s">
        <v>178</v>
      </c>
      <c r="F104" s="25" t="s">
        <v>40</v>
      </c>
      <c r="H104" s="27"/>
    </row>
    <row r="105" spans="1:8" x14ac:dyDescent="0.25">
      <c r="F105" s="25"/>
      <c r="H105" s="27"/>
    </row>
    <row r="106" spans="1:8" x14ac:dyDescent="0.25">
      <c r="A106" s="63" t="s">
        <v>179</v>
      </c>
      <c r="F106" s="25" t="s">
        <v>40</v>
      </c>
      <c r="H106" s="27"/>
    </row>
    <row r="107" spans="1:8" x14ac:dyDescent="0.25">
      <c r="A107" s="66"/>
      <c r="F107" s="25"/>
      <c r="H107" s="27"/>
    </row>
    <row r="108" spans="1:8" x14ac:dyDescent="0.25">
      <c r="A108" s="66"/>
      <c r="F108" s="25"/>
      <c r="H108" s="27"/>
    </row>
    <row r="109" spans="1:8" x14ac:dyDescent="0.25">
      <c r="H109" s="27"/>
    </row>
    <row r="110" spans="1:8" x14ac:dyDescent="0.25">
      <c r="H110" s="27"/>
    </row>
    <row r="111" spans="1:8" x14ac:dyDescent="0.25">
      <c r="H111" s="27"/>
    </row>
    <row r="112" spans="1:8" x14ac:dyDescent="0.25">
      <c r="H112" s="27"/>
    </row>
    <row r="113" spans="8:8" x14ac:dyDescent="0.25">
      <c r="H113" s="27"/>
    </row>
    <row r="114" spans="8:8" x14ac:dyDescent="0.25">
      <c r="H114" s="27"/>
    </row>
    <row r="115" spans="8:8" x14ac:dyDescent="0.25">
      <c r="H115" s="27"/>
    </row>
    <row r="116" spans="8:8" x14ac:dyDescent="0.25">
      <c r="H116" s="27"/>
    </row>
    <row r="117" spans="8:8" x14ac:dyDescent="0.25">
      <c r="H117" s="27"/>
    </row>
    <row r="118" spans="8:8" x14ac:dyDescent="0.25">
      <c r="H118" s="27"/>
    </row>
    <row r="119" spans="8:8" x14ac:dyDescent="0.25">
      <c r="H119" s="27"/>
    </row>
    <row r="120" spans="8:8" x14ac:dyDescent="0.25">
      <c r="H120" s="27"/>
    </row>
    <row r="121" spans="8:8" x14ac:dyDescent="0.25">
      <c r="H121" s="27"/>
    </row>
    <row r="122" spans="8:8" x14ac:dyDescent="0.25">
      <c r="H122" s="27"/>
    </row>
    <row r="123" spans="8:8" x14ac:dyDescent="0.25">
      <c r="H123" s="27"/>
    </row>
    <row r="124" spans="8:8" x14ac:dyDescent="0.25">
      <c r="H124" s="27"/>
    </row>
    <row r="125" spans="8:8" x14ac:dyDescent="0.25">
      <c r="H125" s="27"/>
    </row>
    <row r="126" spans="8:8" x14ac:dyDescent="0.25">
      <c r="H126" s="27"/>
    </row>
    <row r="127" spans="8:8" x14ac:dyDescent="0.25">
      <c r="H127" s="27"/>
    </row>
    <row r="128" spans="8: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sheetData>
  <mergeCells count="6">
    <mergeCell ref="B92:H92"/>
    <mergeCell ref="A4:G4"/>
    <mergeCell ref="B59:H59"/>
    <mergeCell ref="B60:H60"/>
    <mergeCell ref="B61:H61"/>
    <mergeCell ref="B91:H91"/>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07"/>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471</v>
      </c>
      <c r="B1" s="1"/>
      <c r="C1" s="1"/>
      <c r="D1" s="1"/>
      <c r="E1" s="2"/>
      <c r="F1" s="3"/>
      <c r="G1" s="3"/>
    </row>
    <row r="2" spans="1:7" s="4" customFormat="1" x14ac:dyDescent="0.25">
      <c r="A2" s="1" t="s">
        <v>678</v>
      </c>
      <c r="B2" s="1"/>
      <c r="C2" s="1"/>
      <c r="D2" s="1"/>
      <c r="E2" s="3"/>
      <c r="F2" s="3"/>
      <c r="G2" s="3"/>
    </row>
    <row r="3" spans="1:7" s="4" customFormat="1" x14ac:dyDescent="0.25">
      <c r="A3" s="1" t="s">
        <v>985</v>
      </c>
      <c r="B3" s="1"/>
      <c r="C3" s="1"/>
      <c r="D3" s="1"/>
      <c r="E3" s="2"/>
      <c r="F3" s="2"/>
      <c r="G3" s="3"/>
    </row>
    <row r="4" spans="1:7" s="5" customFormat="1" x14ac:dyDescent="0.25">
      <c r="A4" s="120"/>
      <c r="B4" s="120"/>
      <c r="C4" s="120"/>
      <c r="D4" s="120"/>
      <c r="E4" s="120"/>
      <c r="F4" s="120"/>
      <c r="G4" s="120"/>
    </row>
    <row r="5" spans="1:7" s="4" customFormat="1" ht="30" x14ac:dyDescent="0.25">
      <c r="A5" s="6" t="s">
        <v>113</v>
      </c>
      <c r="B5" s="6" t="s">
        <v>114</v>
      </c>
      <c r="C5" s="6" t="s">
        <v>115</v>
      </c>
      <c r="D5" s="6" t="s">
        <v>116</v>
      </c>
      <c r="E5" s="7" t="s">
        <v>0</v>
      </c>
      <c r="F5" s="7" t="s">
        <v>117</v>
      </c>
      <c r="G5" s="7" t="s">
        <v>1</v>
      </c>
    </row>
    <row r="6" spans="1:7" s="28" customFormat="1" x14ac:dyDescent="0.25">
      <c r="A6" s="33" t="s">
        <v>118</v>
      </c>
      <c r="B6" s="33"/>
      <c r="C6" s="69"/>
      <c r="D6" s="69"/>
      <c r="E6" s="34"/>
      <c r="F6" s="35"/>
      <c r="G6" s="32"/>
    </row>
    <row r="7" spans="1:7" s="28" customFormat="1" x14ac:dyDescent="0.25">
      <c r="A7" s="38" t="s">
        <v>119</v>
      </c>
      <c r="B7" s="38"/>
      <c r="C7" s="31"/>
      <c r="D7" s="70"/>
      <c r="E7" s="39"/>
      <c r="F7" s="35"/>
      <c r="G7" s="32"/>
    </row>
    <row r="8" spans="1:7" s="28" customFormat="1" x14ac:dyDescent="0.25">
      <c r="A8" s="40" t="s">
        <v>228</v>
      </c>
      <c r="B8" s="40" t="s">
        <v>22</v>
      </c>
      <c r="C8" s="37" t="s">
        <v>120</v>
      </c>
      <c r="D8" s="71" t="s">
        <v>121</v>
      </c>
      <c r="E8" s="41">
        <v>25</v>
      </c>
      <c r="F8" s="42">
        <v>13055</v>
      </c>
      <c r="G8" s="42">
        <v>0.20525210790966925</v>
      </c>
    </row>
    <row r="9" spans="1:7" s="28" customFormat="1" x14ac:dyDescent="0.25">
      <c r="A9" s="40" t="s">
        <v>230</v>
      </c>
      <c r="B9" s="40" t="s">
        <v>14</v>
      </c>
      <c r="C9" s="37" t="s">
        <v>124</v>
      </c>
      <c r="D9" s="71" t="s">
        <v>125</v>
      </c>
      <c r="E9" s="41">
        <v>50</v>
      </c>
      <c r="F9" s="42">
        <v>24767.5</v>
      </c>
      <c r="G9" s="42">
        <v>0.38939728706646753</v>
      </c>
    </row>
    <row r="10" spans="1:7" s="28" customFormat="1" ht="45" x14ac:dyDescent="0.25">
      <c r="A10" s="40" t="s">
        <v>231</v>
      </c>
      <c r="B10" s="40" t="s">
        <v>32</v>
      </c>
      <c r="C10" s="37" t="s">
        <v>182</v>
      </c>
      <c r="D10" s="71" t="s">
        <v>183</v>
      </c>
      <c r="E10" s="41">
        <v>75</v>
      </c>
      <c r="F10" s="42">
        <v>225813.75</v>
      </c>
      <c r="G10" s="42">
        <v>3.5502679572950653</v>
      </c>
    </row>
    <row r="11" spans="1:7" s="28" customFormat="1" ht="45" x14ac:dyDescent="0.25">
      <c r="A11" s="40" t="s">
        <v>726</v>
      </c>
      <c r="B11" s="40" t="s">
        <v>727</v>
      </c>
      <c r="C11" s="37" t="s">
        <v>182</v>
      </c>
      <c r="D11" s="71" t="s">
        <v>183</v>
      </c>
      <c r="E11" s="41">
        <v>300</v>
      </c>
      <c r="F11" s="42">
        <v>105015</v>
      </c>
      <c r="G11" s="42">
        <v>1.6510570748474851</v>
      </c>
    </row>
    <row r="12" spans="1:7" s="28" customFormat="1" x14ac:dyDescent="0.25">
      <c r="A12" s="40" t="s">
        <v>232</v>
      </c>
      <c r="B12" s="40" t="s">
        <v>25</v>
      </c>
      <c r="C12" s="37" t="s">
        <v>126</v>
      </c>
      <c r="D12" s="71" t="s">
        <v>127</v>
      </c>
      <c r="E12" s="41">
        <v>15</v>
      </c>
      <c r="F12" s="42">
        <v>40584.75</v>
      </c>
      <c r="G12" s="42">
        <v>0.63807778525369208</v>
      </c>
    </row>
    <row r="13" spans="1:7" s="28" customFormat="1" ht="60" x14ac:dyDescent="0.25">
      <c r="A13" s="40" t="s">
        <v>233</v>
      </c>
      <c r="B13" s="40" t="s">
        <v>24</v>
      </c>
      <c r="C13" s="37" t="s">
        <v>128</v>
      </c>
      <c r="D13" s="71" t="s">
        <v>129</v>
      </c>
      <c r="E13" s="41">
        <v>25</v>
      </c>
      <c r="F13" s="42">
        <v>15892.5</v>
      </c>
      <c r="G13" s="42">
        <v>0.24986358674488079</v>
      </c>
    </row>
    <row r="14" spans="1:7" s="28" customFormat="1" ht="60" x14ac:dyDescent="0.25">
      <c r="A14" s="40" t="s">
        <v>236</v>
      </c>
      <c r="B14" s="40" t="s">
        <v>27</v>
      </c>
      <c r="C14" s="37" t="s">
        <v>132</v>
      </c>
      <c r="D14" s="71" t="s">
        <v>133</v>
      </c>
      <c r="E14" s="41">
        <v>25</v>
      </c>
      <c r="F14" s="42">
        <v>42983.75</v>
      </c>
      <c r="G14" s="42">
        <v>0.67579512013498633</v>
      </c>
    </row>
    <row r="15" spans="1:7" s="28" customFormat="1" ht="60" x14ac:dyDescent="0.25">
      <c r="A15" s="40" t="s">
        <v>235</v>
      </c>
      <c r="B15" s="40" t="s">
        <v>28</v>
      </c>
      <c r="C15" s="37" t="s">
        <v>132</v>
      </c>
      <c r="D15" s="71" t="s">
        <v>133</v>
      </c>
      <c r="E15" s="41">
        <v>10</v>
      </c>
      <c r="F15" s="42">
        <v>15443</v>
      </c>
      <c r="G15" s="42">
        <v>0.24279649961310013</v>
      </c>
    </row>
    <row r="16" spans="1:7" s="28" customFormat="1" ht="30" x14ac:dyDescent="0.25">
      <c r="A16" s="40" t="s">
        <v>866</v>
      </c>
      <c r="B16" s="40" t="s">
        <v>867</v>
      </c>
      <c r="C16" s="37" t="s">
        <v>868</v>
      </c>
      <c r="D16" s="71" t="s">
        <v>869</v>
      </c>
      <c r="E16" s="41">
        <v>50</v>
      </c>
      <c r="F16" s="42">
        <v>74275</v>
      </c>
      <c r="G16" s="42">
        <v>1.1677595032547441</v>
      </c>
    </row>
    <row r="17" spans="1:7" s="28" customFormat="1" ht="30" x14ac:dyDescent="0.25">
      <c r="A17" s="40" t="s">
        <v>240</v>
      </c>
      <c r="B17" s="40" t="s">
        <v>18</v>
      </c>
      <c r="C17" s="37" t="s">
        <v>589</v>
      </c>
      <c r="D17" s="71" t="s">
        <v>590</v>
      </c>
      <c r="E17" s="41">
        <v>10</v>
      </c>
      <c r="F17" s="42">
        <v>50718</v>
      </c>
      <c r="G17" s="42">
        <v>0.79739382680678716</v>
      </c>
    </row>
    <row r="18" spans="1:7" s="28" customFormat="1" ht="30" x14ac:dyDescent="0.25">
      <c r="A18" s="40" t="s">
        <v>680</v>
      </c>
      <c r="B18" s="40" t="s">
        <v>681</v>
      </c>
      <c r="C18" s="37" t="s">
        <v>730</v>
      </c>
      <c r="D18" s="71" t="s">
        <v>731</v>
      </c>
      <c r="E18" s="41">
        <v>50</v>
      </c>
      <c r="F18" s="42">
        <v>92492.5</v>
      </c>
      <c r="G18" s="42">
        <v>1.454176988957111</v>
      </c>
    </row>
    <row r="19" spans="1:7" s="28" customFormat="1" x14ac:dyDescent="0.25">
      <c r="A19" s="40" t="s">
        <v>242</v>
      </c>
      <c r="B19" s="40" t="s">
        <v>4</v>
      </c>
      <c r="C19" s="37" t="s">
        <v>140</v>
      </c>
      <c r="D19" s="71" t="s">
        <v>141</v>
      </c>
      <c r="E19" s="41">
        <v>20</v>
      </c>
      <c r="F19" s="42">
        <v>58156</v>
      </c>
      <c r="G19" s="42">
        <v>0.91433485925658564</v>
      </c>
    </row>
    <row r="20" spans="1:7" s="28" customFormat="1" x14ac:dyDescent="0.25">
      <c r="A20" s="40" t="s">
        <v>472</v>
      </c>
      <c r="B20" s="40" t="s">
        <v>473</v>
      </c>
      <c r="C20" s="37" t="s">
        <v>474</v>
      </c>
      <c r="D20" s="71" t="s">
        <v>475</v>
      </c>
      <c r="E20" s="41">
        <v>10</v>
      </c>
      <c r="F20" s="42">
        <v>131158</v>
      </c>
      <c r="G20" s="42">
        <v>2.0620801202004135</v>
      </c>
    </row>
    <row r="21" spans="1:7" s="28" customFormat="1" x14ac:dyDescent="0.25">
      <c r="A21" s="40" t="s">
        <v>682</v>
      </c>
      <c r="B21" s="40" t="s">
        <v>683</v>
      </c>
      <c r="C21" s="37" t="s">
        <v>142</v>
      </c>
      <c r="D21" s="71" t="s">
        <v>143</v>
      </c>
      <c r="E21" s="41">
        <v>20</v>
      </c>
      <c r="F21" s="42">
        <v>109769</v>
      </c>
      <c r="G21" s="42">
        <v>1.7257999718986201</v>
      </c>
    </row>
    <row r="22" spans="1:7" s="28" customFormat="1" x14ac:dyDescent="0.25">
      <c r="A22" s="40" t="s">
        <v>243</v>
      </c>
      <c r="B22" s="40" t="s">
        <v>3</v>
      </c>
      <c r="C22" s="37" t="s">
        <v>142</v>
      </c>
      <c r="D22" s="71" t="s">
        <v>143</v>
      </c>
      <c r="E22" s="41">
        <v>10</v>
      </c>
      <c r="F22" s="42">
        <v>49627</v>
      </c>
      <c r="G22" s="42">
        <v>0.78024100798415608</v>
      </c>
    </row>
    <row r="23" spans="1:7" s="28" customFormat="1" x14ac:dyDescent="0.25">
      <c r="A23" s="40" t="s">
        <v>244</v>
      </c>
      <c r="B23" s="40" t="s">
        <v>30</v>
      </c>
      <c r="C23" s="37" t="s">
        <v>144</v>
      </c>
      <c r="D23" s="71" t="s">
        <v>145</v>
      </c>
      <c r="E23" s="41">
        <v>350</v>
      </c>
      <c r="F23" s="42">
        <v>145600</v>
      </c>
      <c r="G23" s="42">
        <v>2.2891387906279466</v>
      </c>
    </row>
    <row r="24" spans="1:7" s="28" customFormat="1" x14ac:dyDescent="0.25">
      <c r="A24" s="40" t="s">
        <v>245</v>
      </c>
      <c r="B24" s="40" t="s">
        <v>31</v>
      </c>
      <c r="C24" s="37" t="s">
        <v>146</v>
      </c>
      <c r="D24" s="71" t="s">
        <v>147</v>
      </c>
      <c r="E24" s="41">
        <v>236</v>
      </c>
      <c r="F24" s="42">
        <v>82175.199999999997</v>
      </c>
      <c r="G24" s="42">
        <v>1.2919672935962201</v>
      </c>
    </row>
    <row r="25" spans="1:7" s="28" customFormat="1" x14ac:dyDescent="0.25">
      <c r="A25" s="40" t="s">
        <v>246</v>
      </c>
      <c r="B25" s="40" t="s">
        <v>19</v>
      </c>
      <c r="C25" s="37" t="s">
        <v>909</v>
      </c>
      <c r="D25" s="71" t="s">
        <v>910</v>
      </c>
      <c r="E25" s="41">
        <v>25</v>
      </c>
      <c r="F25" s="42">
        <v>95375</v>
      </c>
      <c r="G25" s="42">
        <v>1.4994959626108546</v>
      </c>
    </row>
    <row r="26" spans="1:7" s="28" customFormat="1" ht="30" x14ac:dyDescent="0.25">
      <c r="A26" s="40" t="s">
        <v>248</v>
      </c>
      <c r="B26" s="40" t="s">
        <v>33</v>
      </c>
      <c r="C26" s="37" t="s">
        <v>150</v>
      </c>
      <c r="D26" s="71" t="s">
        <v>151</v>
      </c>
      <c r="E26" s="41">
        <v>85</v>
      </c>
      <c r="F26" s="42">
        <v>126781.75</v>
      </c>
      <c r="G26" s="42">
        <v>1.9932762490981779</v>
      </c>
    </row>
    <row r="27" spans="1:7" s="28" customFormat="1" ht="30" x14ac:dyDescent="0.25">
      <c r="A27" s="40" t="s">
        <v>249</v>
      </c>
      <c r="B27" s="40" t="s">
        <v>16</v>
      </c>
      <c r="C27" s="37" t="s">
        <v>152</v>
      </c>
      <c r="D27" s="71" t="s">
        <v>153</v>
      </c>
      <c r="E27" s="41">
        <v>20</v>
      </c>
      <c r="F27" s="42">
        <v>37365</v>
      </c>
      <c r="G27" s="42">
        <v>0.58745653098772832</v>
      </c>
    </row>
    <row r="28" spans="1:7" s="28" customFormat="1" x14ac:dyDescent="0.25">
      <c r="A28" s="40" t="s">
        <v>250</v>
      </c>
      <c r="B28" s="40" t="s">
        <v>15</v>
      </c>
      <c r="C28" s="37" t="s">
        <v>154</v>
      </c>
      <c r="D28" s="71" t="s">
        <v>155</v>
      </c>
      <c r="E28" s="41">
        <v>7</v>
      </c>
      <c r="F28" s="42">
        <v>30697.45</v>
      </c>
      <c r="G28" s="42">
        <v>0.48262859593655127</v>
      </c>
    </row>
    <row r="29" spans="1:7" s="28" customFormat="1" x14ac:dyDescent="0.25">
      <c r="A29" s="40" t="s">
        <v>736</v>
      </c>
      <c r="B29" s="40" t="s">
        <v>737</v>
      </c>
      <c r="C29" s="37" t="s">
        <v>738</v>
      </c>
      <c r="D29" s="71" t="s">
        <v>739</v>
      </c>
      <c r="E29" s="41">
        <v>470</v>
      </c>
      <c r="F29" s="42">
        <v>107841.5</v>
      </c>
      <c r="G29" s="42">
        <v>1.6954956105048331</v>
      </c>
    </row>
    <row r="30" spans="1:7" s="28" customFormat="1" ht="30" x14ac:dyDescent="0.25">
      <c r="A30" s="40" t="s">
        <v>256</v>
      </c>
      <c r="B30" s="40" t="s">
        <v>5</v>
      </c>
      <c r="C30" s="37" t="s">
        <v>156</v>
      </c>
      <c r="D30" s="71" t="s">
        <v>157</v>
      </c>
      <c r="E30" s="41">
        <v>75</v>
      </c>
      <c r="F30" s="42">
        <v>107085</v>
      </c>
      <c r="G30" s="42">
        <v>1.6836018364999568</v>
      </c>
    </row>
    <row r="31" spans="1:7" s="28" customFormat="1" ht="30" x14ac:dyDescent="0.25">
      <c r="A31" s="40" t="s">
        <v>252</v>
      </c>
      <c r="B31" s="40" t="s">
        <v>7</v>
      </c>
      <c r="C31" s="37" t="s">
        <v>156</v>
      </c>
      <c r="D31" s="71" t="s">
        <v>157</v>
      </c>
      <c r="E31" s="41">
        <v>85</v>
      </c>
      <c r="F31" s="42">
        <v>103266.5</v>
      </c>
      <c r="G31" s="42">
        <v>1.6235669706207478</v>
      </c>
    </row>
    <row r="32" spans="1:7" s="28" customFormat="1" ht="30" x14ac:dyDescent="0.25">
      <c r="A32" s="40" t="s">
        <v>253</v>
      </c>
      <c r="B32" s="40" t="s">
        <v>11</v>
      </c>
      <c r="C32" s="37" t="s">
        <v>156</v>
      </c>
      <c r="D32" s="71" t="s">
        <v>157</v>
      </c>
      <c r="E32" s="41">
        <v>50</v>
      </c>
      <c r="F32" s="42">
        <v>43620</v>
      </c>
      <c r="G32" s="42">
        <v>0.6857983107636747</v>
      </c>
    </row>
    <row r="33" spans="1:7" s="28" customFormat="1" ht="30" x14ac:dyDescent="0.25">
      <c r="A33" s="40" t="s">
        <v>251</v>
      </c>
      <c r="B33" s="40" t="s">
        <v>8</v>
      </c>
      <c r="C33" s="37" t="s">
        <v>156</v>
      </c>
      <c r="D33" s="71" t="s">
        <v>157</v>
      </c>
      <c r="E33" s="41">
        <v>25</v>
      </c>
      <c r="F33" s="42">
        <v>40393.75</v>
      </c>
      <c r="G33" s="42">
        <v>0.63507486280170067</v>
      </c>
    </row>
    <row r="34" spans="1:7" s="28" customFormat="1" ht="30" x14ac:dyDescent="0.25">
      <c r="A34" s="40" t="s">
        <v>257</v>
      </c>
      <c r="B34" s="40" t="s">
        <v>9</v>
      </c>
      <c r="C34" s="37" t="s">
        <v>156</v>
      </c>
      <c r="D34" s="71" t="s">
        <v>157</v>
      </c>
      <c r="E34" s="41">
        <v>50</v>
      </c>
      <c r="F34" s="42">
        <v>10069.5</v>
      </c>
      <c r="G34" s="42">
        <v>0.15831375722684141</v>
      </c>
    </row>
    <row r="35" spans="1:7" s="28" customFormat="1" x14ac:dyDescent="0.25">
      <c r="A35" s="40" t="s">
        <v>440</v>
      </c>
      <c r="B35" s="40" t="s">
        <v>433</v>
      </c>
      <c r="C35" s="37" t="s">
        <v>160</v>
      </c>
      <c r="D35" s="71" t="s">
        <v>161</v>
      </c>
      <c r="E35" s="41">
        <v>200</v>
      </c>
      <c r="F35" s="42">
        <v>111360</v>
      </c>
      <c r="G35" s="42">
        <v>1.7508138442604955</v>
      </c>
    </row>
    <row r="36" spans="1:7" s="28" customFormat="1" x14ac:dyDescent="0.25">
      <c r="A36" s="40" t="s">
        <v>441</v>
      </c>
      <c r="B36" s="40" t="s">
        <v>434</v>
      </c>
      <c r="C36" s="37" t="s">
        <v>160</v>
      </c>
      <c r="D36" s="71" t="s">
        <v>161</v>
      </c>
      <c r="E36" s="41">
        <v>25</v>
      </c>
      <c r="F36" s="42">
        <v>8212.5</v>
      </c>
      <c r="G36" s="42">
        <v>0.129117804382088</v>
      </c>
    </row>
    <row r="37" spans="1:7" s="28" customFormat="1" x14ac:dyDescent="0.25">
      <c r="A37" s="40" t="s">
        <v>259</v>
      </c>
      <c r="B37" s="40" t="s">
        <v>23</v>
      </c>
      <c r="C37" s="37" t="s">
        <v>162</v>
      </c>
      <c r="D37" s="71" t="s">
        <v>163</v>
      </c>
      <c r="E37" s="41">
        <v>25</v>
      </c>
      <c r="F37" s="42">
        <v>43841.25</v>
      </c>
      <c r="G37" s="42">
        <v>0.68927682695479031</v>
      </c>
    </row>
    <row r="38" spans="1:7" s="28" customFormat="1" ht="30" x14ac:dyDescent="0.25">
      <c r="A38" s="40" t="s">
        <v>442</v>
      </c>
      <c r="B38" s="40" t="s">
        <v>435</v>
      </c>
      <c r="C38" s="37" t="s">
        <v>436</v>
      </c>
      <c r="D38" s="71" t="s">
        <v>437</v>
      </c>
      <c r="E38" s="41">
        <v>10</v>
      </c>
      <c r="F38" s="42">
        <v>20078</v>
      </c>
      <c r="G38" s="42">
        <v>0.31566846592189501</v>
      </c>
    </row>
    <row r="39" spans="1:7" s="28" customFormat="1" x14ac:dyDescent="0.25">
      <c r="A39" s="33"/>
      <c r="B39" s="33"/>
      <c r="C39" s="33"/>
      <c r="D39" s="33"/>
      <c r="E39" s="34"/>
      <c r="F39" s="35"/>
      <c r="G39" s="36"/>
    </row>
    <row r="40" spans="1:7" s="28" customFormat="1" x14ac:dyDescent="0.25">
      <c r="A40" s="33" t="s">
        <v>180</v>
      </c>
      <c r="B40" s="33"/>
      <c r="C40" s="33"/>
      <c r="D40" s="33"/>
      <c r="E40" s="34"/>
      <c r="F40" s="35"/>
      <c r="G40" s="36"/>
    </row>
    <row r="41" spans="1:7" s="28" customFormat="1" x14ac:dyDescent="0.25">
      <c r="A41" s="38" t="s">
        <v>204</v>
      </c>
      <c r="B41" s="38"/>
      <c r="C41" s="38"/>
      <c r="D41" s="38"/>
      <c r="E41" s="39"/>
      <c r="F41" s="35"/>
      <c r="G41" s="36"/>
    </row>
    <row r="42" spans="1:7" s="28" customFormat="1" x14ac:dyDescent="0.25">
      <c r="A42" s="40" t="s">
        <v>407</v>
      </c>
      <c r="B42" s="40" t="s">
        <v>408</v>
      </c>
      <c r="C42" s="40"/>
      <c r="D42" s="40"/>
      <c r="E42" s="41">
        <v>10000</v>
      </c>
      <c r="F42" s="42">
        <v>1029977</v>
      </c>
      <c r="G42" s="42">
        <v>16.1934086823805</v>
      </c>
    </row>
    <row r="43" spans="1:7" s="28" customFormat="1" x14ac:dyDescent="0.25">
      <c r="A43" s="40" t="s">
        <v>494</v>
      </c>
      <c r="B43" s="40" t="s">
        <v>495</v>
      </c>
      <c r="C43" s="40"/>
      <c r="D43" s="40"/>
      <c r="E43" s="41">
        <v>10000</v>
      </c>
      <c r="F43" s="42">
        <v>1016640</v>
      </c>
      <c r="G43" s="42">
        <v>15.983722940274697</v>
      </c>
    </row>
    <row r="44" spans="1:7" s="28" customFormat="1" x14ac:dyDescent="0.25">
      <c r="A44" s="40" t="s">
        <v>307</v>
      </c>
      <c r="B44" s="40" t="s">
        <v>88</v>
      </c>
      <c r="C44" s="40"/>
      <c r="D44" s="40"/>
      <c r="E44" s="41">
        <v>5000</v>
      </c>
      <c r="F44" s="42">
        <v>517462</v>
      </c>
      <c r="G44" s="42">
        <v>8.1355929730488921</v>
      </c>
    </row>
    <row r="45" spans="1:7" s="28" customFormat="1" x14ac:dyDescent="0.25">
      <c r="A45" s="40" t="s">
        <v>890</v>
      </c>
      <c r="B45" s="40" t="s">
        <v>891</v>
      </c>
      <c r="C45" s="40"/>
      <c r="D45" s="40"/>
      <c r="E45" s="41">
        <v>5000</v>
      </c>
      <c r="F45" s="42">
        <v>516213</v>
      </c>
      <c r="G45" s="42">
        <v>8.115956061307859</v>
      </c>
    </row>
    <row r="46" spans="1:7" s="28" customFormat="1" x14ac:dyDescent="0.25">
      <c r="A46" s="40" t="s">
        <v>405</v>
      </c>
      <c r="B46" s="40" t="s">
        <v>406</v>
      </c>
      <c r="C46" s="40"/>
      <c r="D46" s="40"/>
      <c r="E46" s="41">
        <v>5000</v>
      </c>
      <c r="F46" s="42">
        <v>509166.5</v>
      </c>
      <c r="G46" s="42">
        <v>8.0051702337792889</v>
      </c>
    </row>
    <row r="47" spans="1:7" s="4" customFormat="1" x14ac:dyDescent="0.25">
      <c r="A47" s="6"/>
      <c r="B47" s="6"/>
      <c r="C47" s="6"/>
      <c r="D47" s="6"/>
      <c r="E47" s="7"/>
      <c r="F47" s="7"/>
      <c r="G47" s="7"/>
    </row>
    <row r="48" spans="1:7" s="4" customFormat="1" x14ac:dyDescent="0.25">
      <c r="A48" s="8" t="s">
        <v>168</v>
      </c>
      <c r="B48" s="9"/>
      <c r="C48" s="9"/>
      <c r="D48" s="9"/>
      <c r="E48" s="10"/>
      <c r="F48" s="11"/>
      <c r="G48" s="11"/>
    </row>
    <row r="49" spans="1:7" s="4" customFormat="1" x14ac:dyDescent="0.25">
      <c r="A49" s="9" t="s">
        <v>169</v>
      </c>
      <c r="B49" s="9"/>
      <c r="C49" s="12"/>
      <c r="D49" s="13"/>
      <c r="E49" s="10"/>
      <c r="F49" s="11"/>
      <c r="G49" s="11"/>
    </row>
    <row r="50" spans="1:7" s="4" customFormat="1" ht="30" x14ac:dyDescent="0.25">
      <c r="A50" s="91" t="s">
        <v>262</v>
      </c>
      <c r="B50" s="9" t="s">
        <v>522</v>
      </c>
      <c r="C50" s="12" t="s">
        <v>170</v>
      </c>
      <c r="D50" s="13" t="s">
        <v>171</v>
      </c>
      <c r="E50" s="10">
        <v>435.07600000000002</v>
      </c>
      <c r="F50" s="11">
        <v>563076.06000000006</v>
      </c>
      <c r="G50" s="11">
        <v>8.8527421086534979</v>
      </c>
    </row>
    <row r="51" spans="1:7" s="4" customFormat="1" x14ac:dyDescent="0.25">
      <c r="A51" s="9"/>
      <c r="B51" s="9"/>
      <c r="C51" s="9"/>
      <c r="D51" s="13"/>
      <c r="E51" s="10"/>
      <c r="F51" s="11"/>
      <c r="G51" s="11"/>
    </row>
    <row r="52" spans="1:7" s="4" customFormat="1" x14ac:dyDescent="0.25">
      <c r="A52" s="70" t="s">
        <v>338</v>
      </c>
      <c r="B52" s="9"/>
      <c r="C52" s="9"/>
      <c r="D52" s="13"/>
      <c r="E52" s="10"/>
      <c r="F52" s="11"/>
      <c r="G52" s="11"/>
    </row>
    <row r="53" spans="1:7" s="4" customFormat="1" x14ac:dyDescent="0.25">
      <c r="A53" s="90" t="s">
        <v>762</v>
      </c>
      <c r="B53" s="9"/>
      <c r="C53" s="9"/>
      <c r="D53" s="13"/>
      <c r="E53" s="10"/>
      <c r="F53" s="11">
        <v>41973.61</v>
      </c>
      <c r="G53" s="11">
        <v>0.65991359089072188</v>
      </c>
    </row>
    <row r="54" spans="1:7" s="4" customFormat="1" x14ac:dyDescent="0.25">
      <c r="A54" s="71" t="s">
        <v>763</v>
      </c>
      <c r="B54" s="9"/>
      <c r="C54" s="9"/>
      <c r="D54" s="13"/>
      <c r="E54" s="10"/>
      <c r="F54" s="11">
        <v>0.52</v>
      </c>
      <c r="G54" s="11" t="s">
        <v>865</v>
      </c>
    </row>
    <row r="55" spans="1:7" s="4" customFormat="1" x14ac:dyDescent="0.25">
      <c r="A55" s="71" t="s">
        <v>764</v>
      </c>
      <c r="B55" s="9"/>
      <c r="C55" s="9"/>
      <c r="D55" s="13"/>
      <c r="E55" s="10"/>
      <c r="F55" s="11">
        <v>2448.7700000000004</v>
      </c>
      <c r="G55" s="11">
        <v>3.8499824150590646E-2</v>
      </c>
    </row>
    <row r="56" spans="1:7" s="4" customFormat="1" x14ac:dyDescent="0.25">
      <c r="A56" s="6" t="s">
        <v>172</v>
      </c>
      <c r="B56" s="6"/>
      <c r="C56" s="6"/>
      <c r="D56" s="6"/>
      <c r="E56" s="14">
        <f>SUM(E6:E55)</f>
        <v>37868.076000000001</v>
      </c>
      <c r="F56" s="14">
        <f>SUM(F6:F55)</f>
        <v>6360470.6100000003</v>
      </c>
      <c r="G56" s="14">
        <f>SUM(G6:G55)</f>
        <v>99.999991824504306</v>
      </c>
    </row>
    <row r="57" spans="1:7" s="4" customFormat="1" x14ac:dyDescent="0.25">
      <c r="A57" s="6"/>
      <c r="B57" s="6"/>
      <c r="C57" s="6"/>
      <c r="D57" s="6"/>
      <c r="E57" s="14"/>
      <c r="F57" s="14"/>
      <c r="G57" s="14"/>
    </row>
    <row r="58" spans="1:7" s="4" customFormat="1" x14ac:dyDescent="0.25">
      <c r="A58" s="45" t="s">
        <v>38</v>
      </c>
      <c r="B58" s="113">
        <v>20.68</v>
      </c>
      <c r="C58" s="114"/>
      <c r="D58" s="114"/>
      <c r="E58" s="114"/>
      <c r="F58" s="114"/>
      <c r="G58" s="115"/>
    </row>
    <row r="59" spans="1:7" s="4" customFormat="1" x14ac:dyDescent="0.25">
      <c r="A59" s="45" t="s">
        <v>202</v>
      </c>
      <c r="B59" s="113">
        <v>9.73</v>
      </c>
      <c r="C59" s="114"/>
      <c r="D59" s="114"/>
      <c r="E59" s="114"/>
      <c r="F59" s="114"/>
      <c r="G59" s="115"/>
    </row>
    <row r="60" spans="1:7" s="4" customFormat="1" ht="30" x14ac:dyDescent="0.25">
      <c r="A60" s="38" t="s">
        <v>203</v>
      </c>
      <c r="B60" s="113">
        <v>7.14</v>
      </c>
      <c r="C60" s="114"/>
      <c r="D60" s="114"/>
      <c r="E60" s="114"/>
      <c r="F60" s="114"/>
      <c r="G60" s="115"/>
    </row>
    <row r="61" spans="1:7" s="4" customFormat="1" x14ac:dyDescent="0.25">
      <c r="A61" s="45"/>
      <c r="B61" s="45"/>
      <c r="C61" s="45"/>
      <c r="D61" s="45"/>
      <c r="E61" s="50"/>
      <c r="F61" s="35"/>
      <c r="G61" s="32"/>
    </row>
    <row r="62" spans="1:7" s="4" customFormat="1" x14ac:dyDescent="0.25">
      <c r="A62" s="51" t="s">
        <v>71</v>
      </c>
      <c r="B62" s="51"/>
      <c r="C62" s="51"/>
      <c r="D62" s="51"/>
      <c r="E62" s="52"/>
      <c r="F62" s="35"/>
      <c r="G62" s="32"/>
    </row>
    <row r="63" spans="1:7" s="4" customFormat="1" x14ac:dyDescent="0.25">
      <c r="A63" s="40" t="s">
        <v>204</v>
      </c>
      <c r="B63" s="40"/>
      <c r="C63" s="40"/>
      <c r="D63" s="40"/>
      <c r="E63" s="41"/>
      <c r="F63" s="42">
        <v>3589458.5</v>
      </c>
      <c r="G63" s="42">
        <v>56.433850890791241</v>
      </c>
    </row>
    <row r="64" spans="1:7" s="4" customFormat="1" x14ac:dyDescent="0.25">
      <c r="A64" s="49" t="s">
        <v>205</v>
      </c>
      <c r="B64" s="49"/>
      <c r="C64" s="49"/>
      <c r="D64" s="49"/>
      <c r="E64" s="50"/>
      <c r="F64" s="42">
        <v>0</v>
      </c>
      <c r="G64" s="42">
        <v>0</v>
      </c>
    </row>
    <row r="65" spans="1:7" s="4" customFormat="1" x14ac:dyDescent="0.25">
      <c r="A65" s="40" t="s">
        <v>224</v>
      </c>
      <c r="B65" s="49"/>
      <c r="C65" s="49"/>
      <c r="D65" s="49"/>
      <c r="E65" s="50"/>
      <c r="F65" s="42">
        <v>0</v>
      </c>
      <c r="G65" s="42">
        <v>0</v>
      </c>
    </row>
    <row r="66" spans="1:7" s="4" customFormat="1" x14ac:dyDescent="0.25">
      <c r="A66" s="49" t="s">
        <v>72</v>
      </c>
      <c r="B66" s="49"/>
      <c r="C66" s="49"/>
      <c r="D66" s="49"/>
      <c r="E66" s="50"/>
      <c r="F66" s="42">
        <v>0</v>
      </c>
      <c r="G66" s="42">
        <v>0</v>
      </c>
    </row>
    <row r="67" spans="1:7" s="4" customFormat="1" x14ac:dyDescent="0.25">
      <c r="A67" s="49" t="s">
        <v>206</v>
      </c>
      <c r="B67" s="49"/>
      <c r="C67" s="49"/>
      <c r="D67" s="49"/>
      <c r="E67" s="50"/>
      <c r="F67" s="42">
        <v>0</v>
      </c>
      <c r="G67" s="42">
        <v>0</v>
      </c>
    </row>
    <row r="68" spans="1:7" s="4" customFormat="1" x14ac:dyDescent="0.25">
      <c r="A68" s="49" t="s">
        <v>207</v>
      </c>
      <c r="B68" s="49"/>
      <c r="C68" s="49"/>
      <c r="D68" s="49"/>
      <c r="E68" s="50"/>
      <c r="F68" s="42">
        <v>0</v>
      </c>
      <c r="G68" s="42">
        <v>0</v>
      </c>
    </row>
    <row r="69" spans="1:7" s="4" customFormat="1" x14ac:dyDescent="0.25">
      <c r="A69" s="49" t="s">
        <v>208</v>
      </c>
      <c r="B69" s="49"/>
      <c r="C69" s="49"/>
      <c r="D69" s="49"/>
      <c r="E69" s="50"/>
      <c r="F69" s="42">
        <v>0</v>
      </c>
      <c r="G69" s="42">
        <v>0</v>
      </c>
    </row>
    <row r="70" spans="1:7" s="4" customFormat="1" x14ac:dyDescent="0.25">
      <c r="A70" s="49" t="s">
        <v>209</v>
      </c>
      <c r="B70" s="49"/>
      <c r="C70" s="49"/>
      <c r="D70" s="49"/>
      <c r="E70" s="50"/>
      <c r="F70" s="42">
        <v>0</v>
      </c>
      <c r="G70" s="42">
        <v>0</v>
      </c>
    </row>
    <row r="71" spans="1:7" s="4" customFormat="1" x14ac:dyDescent="0.25">
      <c r="A71" s="49" t="s">
        <v>210</v>
      </c>
      <c r="B71" s="49"/>
      <c r="C71" s="49"/>
      <c r="D71" s="49"/>
      <c r="E71" s="50"/>
      <c r="F71" s="42">
        <v>0</v>
      </c>
      <c r="G71" s="42">
        <v>0</v>
      </c>
    </row>
    <row r="72" spans="1:7" s="4" customFormat="1" x14ac:dyDescent="0.25">
      <c r="A72" s="49" t="s">
        <v>211</v>
      </c>
      <c r="B72" s="49"/>
      <c r="C72" s="49"/>
      <c r="D72" s="49"/>
      <c r="E72" s="50"/>
      <c r="F72" s="42">
        <v>0</v>
      </c>
      <c r="G72" s="42">
        <v>0</v>
      </c>
    </row>
    <row r="73" spans="1:7" s="4" customFormat="1" x14ac:dyDescent="0.25">
      <c r="A73" s="49" t="s">
        <v>212</v>
      </c>
      <c r="B73" s="49"/>
      <c r="C73" s="49"/>
      <c r="D73" s="49"/>
      <c r="E73" s="50"/>
      <c r="F73" s="42">
        <v>0</v>
      </c>
      <c r="G73" s="42">
        <v>0</v>
      </c>
    </row>
    <row r="74" spans="1:7" s="4" customFormat="1" x14ac:dyDescent="0.25">
      <c r="A74" s="49" t="s">
        <v>213</v>
      </c>
      <c r="B74" s="49"/>
      <c r="C74" s="49"/>
      <c r="D74" s="49"/>
      <c r="E74" s="50"/>
      <c r="F74" s="42">
        <v>0</v>
      </c>
      <c r="G74" s="42">
        <v>0</v>
      </c>
    </row>
    <row r="75" spans="1:7" s="4" customFormat="1" x14ac:dyDescent="0.25">
      <c r="A75" s="49" t="s">
        <v>214</v>
      </c>
      <c r="B75" s="49"/>
      <c r="C75" s="49"/>
      <c r="D75" s="49"/>
      <c r="E75" s="50"/>
      <c r="F75" s="42">
        <v>0</v>
      </c>
      <c r="G75" s="42">
        <v>0</v>
      </c>
    </row>
    <row r="76" spans="1:7" s="4" customFormat="1" x14ac:dyDescent="0.25">
      <c r="A76" s="49" t="s">
        <v>215</v>
      </c>
      <c r="B76" s="49"/>
      <c r="C76" s="49"/>
      <c r="D76" s="49"/>
      <c r="E76" s="50"/>
      <c r="F76" s="42">
        <v>0</v>
      </c>
      <c r="G76" s="42">
        <v>0</v>
      </c>
    </row>
    <row r="77" spans="1:7" s="4" customFormat="1" x14ac:dyDescent="0.25">
      <c r="A77" s="105" t="s">
        <v>740</v>
      </c>
      <c r="B77" s="49"/>
      <c r="C77" s="49"/>
      <c r="D77" s="49"/>
      <c r="E77" s="50"/>
      <c r="F77" s="42">
        <v>0</v>
      </c>
      <c r="G77" s="42">
        <v>0</v>
      </c>
    </row>
    <row r="78" spans="1:7" s="4" customFormat="1" x14ac:dyDescent="0.25">
      <c r="A78" s="106" t="s">
        <v>741</v>
      </c>
      <c r="B78" s="49"/>
      <c r="C78" s="49"/>
      <c r="D78" s="49"/>
      <c r="E78" s="50"/>
      <c r="F78" s="42"/>
      <c r="G78" s="42"/>
    </row>
    <row r="79" spans="1:7" s="4" customFormat="1" x14ac:dyDescent="0.25">
      <c r="A79" s="53" t="s">
        <v>36</v>
      </c>
      <c r="B79" s="54"/>
      <c r="C79" s="54"/>
      <c r="D79" s="54"/>
      <c r="E79" s="50"/>
      <c r="F79" s="36">
        <f>SUM(F63:F78)</f>
        <v>3589458.5</v>
      </c>
      <c r="G79" s="36">
        <f>SUM(G63:G78)</f>
        <v>56.433850890791241</v>
      </c>
    </row>
    <row r="80" spans="1:7" s="4" customFormat="1" x14ac:dyDescent="0.25">
      <c r="A80" s="53"/>
      <c r="B80" s="54"/>
      <c r="C80" s="54"/>
      <c r="D80" s="54"/>
      <c r="E80" s="50"/>
      <c r="F80" s="42"/>
      <c r="G80" s="36"/>
    </row>
    <row r="81" spans="1:7" s="4" customFormat="1" x14ac:dyDescent="0.25">
      <c r="A81" s="55" t="s">
        <v>216</v>
      </c>
      <c r="B81" s="56"/>
      <c r="C81" s="56"/>
      <c r="D81" s="56"/>
      <c r="E81" s="50"/>
      <c r="F81" s="42">
        <v>0</v>
      </c>
      <c r="G81" s="42">
        <v>0</v>
      </c>
    </row>
    <row r="82" spans="1:7" s="4" customFormat="1" x14ac:dyDescent="0.25">
      <c r="A82" s="55" t="s">
        <v>39</v>
      </c>
      <c r="B82" s="56"/>
      <c r="C82" s="56"/>
      <c r="D82" s="56"/>
      <c r="E82" s="50"/>
      <c r="F82" s="42">
        <v>2163513.15</v>
      </c>
      <c r="G82" s="42">
        <v>34.014985410018262</v>
      </c>
    </row>
    <row r="83" spans="1:7" s="4" customFormat="1" x14ac:dyDescent="0.25">
      <c r="A83" s="55" t="s">
        <v>217</v>
      </c>
      <c r="B83" s="56"/>
      <c r="C83" s="56"/>
      <c r="D83" s="56"/>
      <c r="E83" s="50"/>
      <c r="F83" s="42">
        <v>0</v>
      </c>
      <c r="G83" s="42">
        <v>0</v>
      </c>
    </row>
    <row r="84" spans="1:7" s="4" customFormat="1" x14ac:dyDescent="0.25">
      <c r="A84" s="55" t="s">
        <v>218</v>
      </c>
      <c r="B84" s="56"/>
      <c r="C84" s="56"/>
      <c r="D84" s="56"/>
      <c r="E84" s="50"/>
      <c r="F84" s="42">
        <v>563076.06000000006</v>
      </c>
      <c r="G84" s="42">
        <v>8.8527421086534979</v>
      </c>
    </row>
    <row r="85" spans="1:7" s="4" customFormat="1" x14ac:dyDescent="0.25">
      <c r="A85" s="49" t="s">
        <v>219</v>
      </c>
      <c r="B85" s="56"/>
      <c r="C85" s="56"/>
      <c r="D85" s="56"/>
      <c r="E85" s="50"/>
      <c r="F85" s="42">
        <v>44422.899999999994</v>
      </c>
      <c r="G85" s="42">
        <v>0.69842159053699326</v>
      </c>
    </row>
    <row r="86" spans="1:7" s="4" customFormat="1" x14ac:dyDescent="0.25">
      <c r="A86" s="49" t="s">
        <v>220</v>
      </c>
      <c r="B86" s="56"/>
      <c r="C86" s="56"/>
      <c r="D86" s="56"/>
      <c r="E86" s="50"/>
      <c r="F86" s="42">
        <v>0</v>
      </c>
      <c r="G86" s="42">
        <v>0</v>
      </c>
    </row>
    <row r="87" spans="1:7" s="4" customFormat="1" x14ac:dyDescent="0.25">
      <c r="A87" s="49" t="s">
        <v>221</v>
      </c>
      <c r="B87" s="49"/>
      <c r="C87" s="49"/>
      <c r="D87" s="49"/>
      <c r="E87" s="50"/>
      <c r="F87" s="42">
        <v>0</v>
      </c>
      <c r="G87" s="42">
        <v>0</v>
      </c>
    </row>
    <row r="88" spans="1:7" s="4" customFormat="1" x14ac:dyDescent="0.25">
      <c r="A88" s="53" t="s">
        <v>37</v>
      </c>
      <c r="B88" s="49"/>
      <c r="C88" s="49"/>
      <c r="D88" s="49"/>
      <c r="E88" s="50"/>
      <c r="F88" s="57">
        <f>SUM(F79:F87)</f>
        <v>6360470.6100000013</v>
      </c>
      <c r="G88" s="57">
        <f>SUM(G79:G87)</f>
        <v>100</v>
      </c>
    </row>
    <row r="89" spans="1:7" s="4" customFormat="1" x14ac:dyDescent="0.25">
      <c r="A89" s="49"/>
      <c r="B89" s="49"/>
      <c r="C89" s="49"/>
      <c r="D89" s="49"/>
      <c r="E89" s="50"/>
      <c r="F89" s="50"/>
      <c r="G89" s="50"/>
    </row>
    <row r="90" spans="1:7" x14ac:dyDescent="0.25">
      <c r="A90" s="15" t="s">
        <v>173</v>
      </c>
      <c r="B90" s="121">
        <v>511106.03529999999</v>
      </c>
      <c r="C90" s="121"/>
      <c r="D90" s="121"/>
      <c r="E90" s="121"/>
      <c r="F90" s="121"/>
      <c r="G90" s="121"/>
    </row>
    <row r="91" spans="1:7" x14ac:dyDescent="0.25">
      <c r="A91" s="15" t="s">
        <v>174</v>
      </c>
      <c r="B91" s="121">
        <v>12.4445</v>
      </c>
      <c r="C91" s="121"/>
      <c r="D91" s="121"/>
      <c r="E91" s="121"/>
      <c r="F91" s="121"/>
      <c r="G91" s="121"/>
    </row>
    <row r="92" spans="1:7" x14ac:dyDescent="0.25">
      <c r="A92" s="17"/>
      <c r="B92" s="17"/>
      <c r="C92" s="17"/>
      <c r="D92" s="17"/>
      <c r="E92" s="18"/>
      <c r="F92" s="19"/>
      <c r="G92" s="20"/>
    </row>
    <row r="93" spans="1:7" x14ac:dyDescent="0.25">
      <c r="A93" s="84" t="s">
        <v>898</v>
      </c>
      <c r="B93" s="17"/>
      <c r="C93" s="17"/>
      <c r="D93" s="17"/>
      <c r="E93" s="18"/>
      <c r="F93" s="19"/>
      <c r="G93" s="20"/>
    </row>
    <row r="94" spans="1:7" x14ac:dyDescent="0.25">
      <c r="A94" s="17"/>
      <c r="B94" s="17"/>
      <c r="C94" s="17"/>
      <c r="D94" s="17"/>
      <c r="E94" s="18"/>
      <c r="F94" s="19"/>
      <c r="G94" s="20"/>
    </row>
    <row r="95" spans="1:7" x14ac:dyDescent="0.25">
      <c r="A95" s="21" t="s">
        <v>175</v>
      </c>
    </row>
    <row r="96" spans="1:7" x14ac:dyDescent="0.25">
      <c r="A96" s="107" t="s">
        <v>743</v>
      </c>
      <c r="F96" s="2" t="s">
        <v>40</v>
      </c>
    </row>
    <row r="97" spans="1:6" x14ac:dyDescent="0.25">
      <c r="A97" s="66"/>
      <c r="F97" s="2"/>
    </row>
    <row r="98" spans="1:6" x14ac:dyDescent="0.25">
      <c r="A98" s="108" t="s">
        <v>742</v>
      </c>
      <c r="F98" s="2" t="s">
        <v>40</v>
      </c>
    </row>
    <row r="99" spans="1:6" x14ac:dyDescent="0.25">
      <c r="A99" s="21"/>
      <c r="F99" s="2"/>
    </row>
    <row r="100" spans="1:6" x14ac:dyDescent="0.25">
      <c r="A100" s="22" t="s">
        <v>176</v>
      </c>
      <c r="F100" s="24">
        <v>12.1776</v>
      </c>
    </row>
    <row r="101" spans="1:6" x14ac:dyDescent="0.25">
      <c r="A101" s="22" t="s">
        <v>177</v>
      </c>
      <c r="F101" s="24">
        <v>12.4445</v>
      </c>
    </row>
    <row r="102" spans="1:6" x14ac:dyDescent="0.25">
      <c r="F102" s="24"/>
    </row>
    <row r="103" spans="1:6" x14ac:dyDescent="0.25">
      <c r="A103" s="22" t="s">
        <v>178</v>
      </c>
      <c r="F103" s="2" t="s">
        <v>40</v>
      </c>
    </row>
    <row r="104" spans="1:6" x14ac:dyDescent="0.25">
      <c r="F104" s="2"/>
    </row>
    <row r="105" spans="1:6" x14ac:dyDescent="0.25">
      <c r="A105" s="22" t="s">
        <v>179</v>
      </c>
      <c r="F105" s="2" t="s">
        <v>40</v>
      </c>
    </row>
    <row r="106" spans="1:6" x14ac:dyDescent="0.25">
      <c r="F106" s="2"/>
    </row>
    <row r="107" spans="1:6" x14ac:dyDescent="0.25">
      <c r="F107" s="2"/>
    </row>
  </sheetData>
  <mergeCells count="6">
    <mergeCell ref="A4:G4"/>
    <mergeCell ref="B90:G90"/>
    <mergeCell ref="B91:G91"/>
    <mergeCell ref="B58:G58"/>
    <mergeCell ref="B59:G59"/>
    <mergeCell ref="B60:G60"/>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2024-08-05T14:58:31Z</dcterms:modified>
</cp:coreProperties>
</file>